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456896647bf7bcf/Desktop/"/>
    </mc:Choice>
  </mc:AlternateContent>
  <xr:revisionPtr revIDLastSave="0" documentId="8_{6A499F29-A62A-4797-BE8A-61BA20C141A2}" xr6:coauthVersionLast="47" xr6:coauthVersionMax="47" xr10:uidLastSave="{00000000-0000-0000-0000-000000000000}"/>
  <bookViews>
    <workbookView xWindow="-23148" yWindow="-24" windowWidth="23256" windowHeight="12576" tabRatio="247" xr2:uid="{00000000-000D-0000-FFFF-FFFF00000000}"/>
  </bookViews>
  <sheets>
    <sheet name="BAFB - FRF -April 1, 2022" sheetId="1" r:id="rId1"/>
  </sheets>
  <definedNames>
    <definedName name="client">'BAFB - FRF -April 1, 2022'!$C$12,'BAFB - FRF -April 1, 2022'!$C$14,'BAFB - FRF -April 1, 2022'!$C$16,'BAFB - FRF -April 1, 2022'!$I$16,'BAFB - FRF -April 1, 2022'!$C$19,'BAFB - FRF -April 1, 2022'!$C$9</definedName>
    <definedName name="_xlnm.Print_Area" localSheetId="0">'BAFB - FRF -April 1, 2022'!$A$1:$Z$79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2" i="1" l="1"/>
  <c r="Z23" i="1"/>
  <c r="Z35" i="1"/>
  <c r="Z36" i="1"/>
  <c r="Z37" i="1"/>
  <c r="Z38" i="1"/>
  <c r="Z39" i="1"/>
  <c r="Z40" i="1"/>
  <c r="Z41" i="1"/>
  <c r="Z34" i="1"/>
  <c r="Z33" i="1"/>
  <c r="Z32" i="1"/>
  <c r="Z31" i="1"/>
  <c r="Z30" i="1"/>
  <c r="Z27" i="1"/>
  <c r="Z29" i="1"/>
  <c r="Z28" i="1"/>
  <c r="Z20" i="1" l="1"/>
  <c r="Z45" i="1" l="1"/>
  <c r="Z19" i="1" l="1"/>
  <c r="Z21" i="1"/>
  <c r="Z22" i="1"/>
  <c r="Z44" i="1" l="1"/>
  <c r="Z48" i="1" s="1"/>
  <c r="AA42" i="1"/>
</calcChain>
</file>

<file path=xl/sharedStrings.xml><?xml version="1.0" encoding="utf-8"?>
<sst xmlns="http://schemas.openxmlformats.org/spreadsheetml/2006/main" count="142" uniqueCount="133">
  <si>
    <t>Yes</t>
  </si>
  <si>
    <t>No</t>
  </si>
  <si>
    <t>Client's e-Mail Address</t>
  </si>
  <si>
    <t>2 Bedrooms</t>
  </si>
  <si>
    <t>Studio</t>
  </si>
  <si>
    <t xml:space="preserve">3 Bedrooms    </t>
  </si>
  <si>
    <t xml:space="preserve">1 Bedroom     </t>
  </si>
  <si>
    <t>Physical Disability</t>
  </si>
  <si>
    <t>Client is a Veteran</t>
  </si>
  <si>
    <t>Domestic Violence</t>
  </si>
  <si>
    <t>Refugee</t>
  </si>
  <si>
    <t>Current/Former Foster Youth</t>
  </si>
  <si>
    <t>Emergency Loss (Fire/Water/Natural Disaster)</t>
  </si>
  <si>
    <t>Bookshelf</t>
  </si>
  <si>
    <t>Other (fill in)</t>
  </si>
  <si>
    <t>Male</t>
  </si>
  <si>
    <t>Female</t>
  </si>
  <si>
    <t>Agency Street Address</t>
  </si>
  <si>
    <t>Agency City, Zip Code</t>
  </si>
  <si>
    <t>Case Worker's  e-Mail Address</t>
  </si>
  <si>
    <t>Date</t>
  </si>
  <si>
    <t>Bay Area Furniture Bank</t>
  </si>
  <si>
    <t>650-969-2100</t>
  </si>
  <si>
    <t>Subtotal:</t>
  </si>
  <si>
    <t>Total Price:</t>
  </si>
  <si>
    <t xml:space="preserve">Client's Primary Ph #             </t>
  </si>
  <si>
    <t>Alternate Ph #</t>
  </si>
  <si>
    <t>Case Worker's Cell Phone #</t>
  </si>
  <si>
    <t>Case Worker's Office Phone #</t>
  </si>
  <si>
    <t xml:space="preserve">BAFB shall not be liable for special, incidental or consequential damages resulting from damages caused by or resulting from insects, moths, vermin, ordinary wear and tear, dust, or gradual deterioration. </t>
  </si>
  <si>
    <t>STOP #</t>
  </si>
  <si>
    <t>LOAD #</t>
  </si>
  <si>
    <t>SRO</t>
  </si>
  <si>
    <t># of Adults (including client)</t>
  </si>
  <si>
    <t xml:space="preserve">"Welcome Home" Move-In Kit Request </t>
  </si>
  <si>
    <t>Couple</t>
  </si>
  <si>
    <t xml:space="preserve"> I certify that approval authority has been obtained </t>
  </si>
  <si>
    <t xml:space="preserve"> I understand the agency will be billed $125 in case of a NO-SHOW </t>
  </si>
  <si>
    <t>Full Size Bedding</t>
  </si>
  <si>
    <t>Queen Size Bedding</t>
  </si>
  <si>
    <t>Bed in a Bag Kit</t>
  </si>
  <si>
    <t>Kitchen Starter Kit</t>
  </si>
  <si>
    <t>Cleaning Supplies Kit</t>
  </si>
  <si>
    <t xml:space="preserve"> Qty</t>
  </si>
  <si>
    <t>Ground/1st</t>
  </si>
  <si>
    <t>2nd</t>
  </si>
  <si>
    <t>3rd</t>
  </si>
  <si>
    <t>TOTAL HOUSEHOLD MEMBERS</t>
  </si>
  <si>
    <t>CLIENT’S GENDER</t>
  </si>
  <si>
    <t>STATUS</t>
  </si>
  <si>
    <t>FLOOR</t>
  </si>
  <si>
    <t xml:space="preserve">IS THERE AN ELEVATOR? </t>
  </si>
  <si>
    <t xml:space="preserve">ClientRequest@BAFB.Org </t>
  </si>
  <si>
    <t>Homelessness</t>
  </si>
  <si>
    <t>Case workers are strongly encouraged to complete the form after a site visit of the client's residence. Make sure the unit is big enough to accommodate the furniture. Only request the furniture that you know will fit in the client's space.</t>
  </si>
  <si>
    <t>Child Welfare Case</t>
  </si>
  <si>
    <t>VASH</t>
  </si>
  <si>
    <t>Dresser</t>
  </si>
  <si>
    <t>christine.caldwell@hhs.sccgov.org</t>
  </si>
  <si>
    <t xml:space="preserve"># of Children </t>
  </si>
  <si>
    <t>Other</t>
  </si>
  <si>
    <t>Client's Case Worker's Name</t>
  </si>
  <si>
    <t>4th</t>
  </si>
  <si>
    <r>
      <rPr>
        <b/>
        <sz val="18"/>
        <color rgb="FF002060"/>
        <rFont val="Arial"/>
        <family val="2"/>
      </rPr>
      <t xml:space="preserve">REASON(s) FOR REFERRAL </t>
    </r>
    <r>
      <rPr>
        <b/>
        <sz val="14"/>
        <color rgb="FF002060"/>
        <rFont val="Arial"/>
        <family val="2"/>
      </rPr>
      <t>(Check all that apply)</t>
    </r>
  </si>
  <si>
    <r>
      <t xml:space="preserve">Agency will Pay the </t>
    </r>
    <r>
      <rPr>
        <b/>
        <u/>
        <sz val="20"/>
        <color rgb="FF009999"/>
        <rFont val="Arial"/>
        <family val="2"/>
      </rPr>
      <t>Full</t>
    </r>
    <r>
      <rPr>
        <b/>
        <sz val="20"/>
        <color rgb="FF009999"/>
        <rFont val="Arial"/>
        <family val="2"/>
      </rPr>
      <t xml:space="preserve"> Invoice</t>
    </r>
  </si>
  <si>
    <t>Additional Essential Furniture</t>
  </si>
  <si>
    <t>Client's Text  #</t>
  </si>
  <si>
    <t>CLIENT RESIDES IN:</t>
  </si>
  <si>
    <t>FAST FUNDS Will Cover the Cost of the Order</t>
  </si>
  <si>
    <r>
      <rPr>
        <b/>
        <u/>
        <sz val="20"/>
        <color rgb="FF008080"/>
        <rFont val="Arial"/>
        <family val="2"/>
      </rPr>
      <t>Split Amount</t>
    </r>
    <r>
      <rPr>
        <b/>
        <sz val="20"/>
        <color rgb="FF008080"/>
        <rFont val="Arial"/>
        <family val="2"/>
      </rPr>
      <t xml:space="preserve"> Paid by the Agency</t>
    </r>
  </si>
  <si>
    <t>Freight Elevator?</t>
  </si>
  <si>
    <t>Passenger Elevator?</t>
  </si>
  <si>
    <t>Name of Referring Agency</t>
  </si>
  <si>
    <t xml:space="preserve">Name of Alternate Contact </t>
  </si>
  <si>
    <t>Enter a Quantity Below</t>
  </si>
  <si>
    <t>Client's Name (Above)</t>
  </si>
  <si>
    <t>City, Zip Code  (Above)</t>
  </si>
  <si>
    <t>Client's delivery address and Name of Apt. Complex (Above)</t>
  </si>
  <si>
    <r>
      <rPr>
        <b/>
        <u/>
        <sz val="20"/>
        <color rgb="FF002060"/>
        <rFont val="Arial"/>
        <family val="2"/>
      </rPr>
      <t>Amount</t>
    </r>
    <r>
      <rPr>
        <b/>
        <sz val="20"/>
        <color rgb="FF002060"/>
        <rFont val="Arial"/>
        <family val="2"/>
      </rPr>
      <t xml:space="preserve"> Paid by the Client</t>
    </r>
  </si>
  <si>
    <t>Staff Name w/ Budget Approval (will receive invoice)</t>
  </si>
  <si>
    <t>squirrelgirl@sbcglobal.net</t>
  </si>
  <si>
    <t>Delivery Surcharge for Gilroy, San Martin, Morgan Hill, San Mateo County</t>
  </si>
  <si>
    <t>Move In Date</t>
  </si>
  <si>
    <t>Please indicate ages and genders of children in household (Below)</t>
  </si>
  <si>
    <t>When "Welcome Home Kits" are requested, please copy Annette:</t>
  </si>
  <si>
    <t>Lounge Chair</t>
  </si>
  <si>
    <t>Desk Lamp</t>
  </si>
  <si>
    <t>Floor Lamp</t>
  </si>
  <si>
    <t>Dining Chair</t>
  </si>
  <si>
    <t>Coffee Table</t>
  </si>
  <si>
    <t xml:space="preserve">Beds </t>
  </si>
  <si>
    <t>For All Clients</t>
  </si>
  <si>
    <t>Email Completed Form to:</t>
  </si>
  <si>
    <t xml:space="preserve">Client’s Signature - Required Upon Delivery </t>
  </si>
  <si>
    <t>Include delivery instructions or special requests (Below)</t>
  </si>
  <si>
    <t>Table Lamp</t>
  </si>
  <si>
    <t>RRH</t>
  </si>
  <si>
    <t>Desk</t>
  </si>
  <si>
    <t>1 Coffee Table</t>
  </si>
  <si>
    <t>1 Desk with 1 Office Chair</t>
  </si>
  <si>
    <t>1 Dresser</t>
  </si>
  <si>
    <t>1 Bookshelf</t>
  </si>
  <si>
    <t xml:space="preserve">1 Table Lamp </t>
  </si>
  <si>
    <t xml:space="preserve">2 Dining Chairs </t>
  </si>
  <si>
    <t>1 Full Mattress &amp; 1 Frame</t>
  </si>
  <si>
    <t>1 Queen Mattress &amp; 1 Frame</t>
  </si>
  <si>
    <t>Loveseat - 2 seater</t>
  </si>
  <si>
    <t>Sofa - 3 seater Couch</t>
  </si>
  <si>
    <t>Desk Chair</t>
  </si>
  <si>
    <t xml:space="preserve">Twin Size Bedding </t>
  </si>
  <si>
    <t xml:space="preserve">Twin XL  Size Bedding </t>
  </si>
  <si>
    <t xml:space="preserve">1 Twin Mattress &amp; 1 Frame </t>
  </si>
  <si>
    <t>Nightstand or End Table</t>
  </si>
  <si>
    <t xml:space="preserve">Standard Funiture Bundle Based on Family Size includes: </t>
  </si>
  <si>
    <t>Service Fee / Furniture Delivery</t>
  </si>
  <si>
    <t xml:space="preserve">HMIS # </t>
  </si>
  <si>
    <t>Version 4</t>
  </si>
  <si>
    <t xml:space="preserve">1 Lounge Chair with 1 end table </t>
  </si>
  <si>
    <t>1 Folding Crib (unassembled)</t>
  </si>
  <si>
    <t>40849 Fremont Blvd, Fremont, Ca 94538</t>
  </si>
  <si>
    <t xml:space="preserve">Add Delivery Fee for "Welcome Kits"  (RRH / VASH / PSH Clients only) </t>
  </si>
  <si>
    <t xml:space="preserve">Kits are only available to VASH, PSH, RRH Clients    </t>
  </si>
  <si>
    <t>Microwave</t>
  </si>
  <si>
    <t>PSH</t>
  </si>
  <si>
    <t>All orders are fulfilled based upon warehouse availability</t>
  </si>
  <si>
    <t>"Enable Content Editing"  to activate the formulas for automatic cost calculations</t>
  </si>
  <si>
    <t>FURNITURE REQUEST FORM (Effective February 1, 2023)</t>
  </si>
  <si>
    <t>1 Vinyl Twin XL Mattress &amp; 1 Frame</t>
  </si>
  <si>
    <t>For VASH / PSH / RRH clients email the completed form to:</t>
  </si>
  <si>
    <r>
      <t xml:space="preserve">*** Enter </t>
    </r>
    <r>
      <rPr>
        <b/>
        <u/>
        <sz val="20"/>
        <color theme="1"/>
        <rFont val="Arial"/>
        <family val="2"/>
      </rPr>
      <t>"YES"</t>
    </r>
    <r>
      <rPr>
        <b/>
        <sz val="20"/>
        <color theme="1"/>
        <rFont val="Arial"/>
        <family val="2"/>
      </rPr>
      <t xml:space="preserve"> for items needed &amp; </t>
    </r>
    <r>
      <rPr>
        <b/>
        <u/>
        <sz val="20"/>
        <color theme="1"/>
        <rFont val="Arial"/>
        <family val="2"/>
      </rPr>
      <t>"NO"</t>
    </r>
    <r>
      <rPr>
        <b/>
        <sz val="20"/>
        <color theme="1"/>
        <rFont val="Arial"/>
        <family val="2"/>
      </rPr>
      <t xml:space="preserve"> for items not needed ***</t>
    </r>
  </si>
  <si>
    <r>
      <t>Dining Table (</t>
    </r>
    <r>
      <rPr>
        <b/>
        <i/>
        <sz val="22"/>
        <color theme="1"/>
        <rFont val="Arial"/>
        <family val="2"/>
      </rPr>
      <t xml:space="preserve">seats 2 people- </t>
    </r>
    <r>
      <rPr>
        <b/>
        <i/>
        <u/>
        <sz val="22"/>
        <color theme="1"/>
        <rFont val="Arial"/>
        <family val="2"/>
      </rPr>
      <t>chairs not included</t>
    </r>
    <r>
      <rPr>
        <b/>
        <u/>
        <sz val="22"/>
        <color theme="1"/>
        <rFont val="Arial"/>
        <family val="2"/>
      </rPr>
      <t>)</t>
    </r>
  </si>
  <si>
    <r>
      <t>Dining Table (</t>
    </r>
    <r>
      <rPr>
        <b/>
        <i/>
        <sz val="22"/>
        <color theme="1"/>
        <rFont val="Arial"/>
        <family val="2"/>
      </rPr>
      <t xml:space="preserve">seats 4 or more people- </t>
    </r>
    <r>
      <rPr>
        <b/>
        <i/>
        <u/>
        <sz val="22"/>
        <color theme="1"/>
        <rFont val="Arial"/>
        <family val="2"/>
      </rPr>
      <t>chairs not included</t>
    </r>
    <r>
      <rPr>
        <b/>
        <i/>
        <sz val="22"/>
        <color theme="1"/>
        <rFont val="Arial"/>
        <family val="2"/>
      </rPr>
      <t>)</t>
    </r>
  </si>
  <si>
    <t>1 Dining Table (seats 2 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</si>
</sst>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  <numFmt numFmtId="166" formatCode="&quot;$&quot;#,##0"/>
    <numFmt numFmtId="167" formatCode="m/d/yy;@"/>
  </numFmts>
  <fonts count="9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20"/>
      <color theme="11"/>
      <name val="Calibri"/>
      <family val="2"/>
      <scheme val="minor"/>
    </font>
    <font>
      <sz val="14"/>
      <color theme="1"/>
      <name val="Arial"/>
      <family val="2"/>
    </font>
    <font>
      <sz val="9"/>
      <color theme="4" tint="-0.499984740745262"/>
      <name val="Arial"/>
      <family val="2"/>
    </font>
    <font>
      <sz val="12"/>
      <color theme="1"/>
      <name val="Arial"/>
      <family val="2"/>
    </font>
    <font>
      <b/>
      <sz val="8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7"/>
      <color rgb="FFC00000"/>
      <name val="Arial"/>
      <family val="2"/>
    </font>
    <font>
      <sz val="9"/>
      <color theme="1"/>
      <name val="Arial"/>
      <family val="2"/>
    </font>
    <font>
      <b/>
      <sz val="12"/>
      <color rgb="FFC00000"/>
      <name val="Arial"/>
      <family val="2"/>
    </font>
    <font>
      <sz val="16"/>
      <color theme="1"/>
      <name val="Arial"/>
      <family val="2"/>
    </font>
    <font>
      <b/>
      <sz val="14"/>
      <color theme="4" tint="-0.499984740745262"/>
      <name val="Arial"/>
      <family val="2"/>
    </font>
    <font>
      <sz val="11"/>
      <color theme="1"/>
      <name val="Arial"/>
      <family val="2"/>
    </font>
    <font>
      <b/>
      <sz val="16"/>
      <color rgb="FFC00000"/>
      <name val="Arial"/>
      <family val="2"/>
    </font>
    <font>
      <sz val="18"/>
      <color theme="1"/>
      <name val="Arial"/>
      <family val="2"/>
    </font>
    <font>
      <sz val="16"/>
      <color rgb="FF008080"/>
      <name val="Arial"/>
      <family val="2"/>
    </font>
    <font>
      <sz val="12"/>
      <color rgb="FF008080"/>
      <name val="Arial"/>
      <family val="2"/>
    </font>
    <font>
      <sz val="12"/>
      <color rgb="FFC00000"/>
      <name val="Arial"/>
      <family val="2"/>
    </font>
    <font>
      <b/>
      <sz val="16"/>
      <color rgb="FF008080"/>
      <name val="Arial"/>
      <family val="2"/>
    </font>
    <font>
      <b/>
      <sz val="14"/>
      <color theme="4" tint="-0.499984740745262"/>
      <name val="Wingdings"/>
      <charset val="2"/>
    </font>
    <font>
      <b/>
      <sz val="14"/>
      <color rgb="FF008080"/>
      <name val="Wingdings"/>
      <charset val="2"/>
    </font>
    <font>
      <b/>
      <sz val="18"/>
      <color theme="1"/>
      <name val="Arial"/>
      <family val="2"/>
    </font>
    <font>
      <b/>
      <sz val="16"/>
      <color rgb="FF002060"/>
      <name val="Arial"/>
      <family val="2"/>
    </font>
    <font>
      <sz val="16"/>
      <color rgb="FF002060"/>
      <name val="Arial"/>
      <family val="2"/>
    </font>
    <font>
      <sz val="11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1F4E78"/>
      <name val="Wingdings"/>
      <charset val="2"/>
    </font>
    <font>
      <b/>
      <sz val="20"/>
      <color rgb="FFC00000"/>
      <name val="Arial"/>
      <family val="2"/>
    </font>
    <font>
      <b/>
      <sz val="20"/>
      <color rgb="FF002060"/>
      <name val="Arial"/>
      <family val="2"/>
    </font>
    <font>
      <b/>
      <sz val="14"/>
      <color rgb="FFC00000"/>
      <name val="Arial Narrow"/>
      <family val="2"/>
    </font>
    <font>
      <b/>
      <sz val="20"/>
      <color rgb="FF002060"/>
      <name val="Felix Titling"/>
      <family val="5"/>
    </font>
    <font>
      <b/>
      <sz val="20"/>
      <color rgb="FFC00000"/>
      <name val="Felix Titling"/>
      <family val="5"/>
    </font>
    <font>
      <b/>
      <sz val="16"/>
      <color rgb="FF1F4E78"/>
      <name val="Felix Titling"/>
      <family val="5"/>
    </font>
    <font>
      <b/>
      <sz val="12"/>
      <color theme="8" tint="-0.499984740745262"/>
      <name val="Arial"/>
      <family val="2"/>
    </font>
    <font>
      <b/>
      <sz val="22"/>
      <color rgb="FF002060"/>
      <name val="Arial"/>
      <family val="2"/>
    </font>
    <font>
      <sz val="18"/>
      <color theme="1"/>
      <name val="Felix Titling"/>
      <family val="5"/>
    </font>
    <font>
      <b/>
      <sz val="18"/>
      <color theme="8" tint="-0.499984740745262"/>
      <name val="Arial"/>
      <family val="2"/>
    </font>
    <font>
      <b/>
      <sz val="18"/>
      <color rgb="FF002060"/>
      <name val="Arial"/>
      <family val="2"/>
    </font>
    <font>
      <sz val="12"/>
      <color rgb="FF009999"/>
      <name val="Arial"/>
      <family val="2"/>
    </font>
    <font>
      <b/>
      <sz val="18"/>
      <color rgb="FF009999"/>
      <name val="Arial"/>
      <family val="2"/>
    </font>
    <font>
      <b/>
      <sz val="17"/>
      <color rgb="FF009999"/>
      <name val="Arial"/>
      <family val="2"/>
    </font>
    <font>
      <b/>
      <u/>
      <sz val="24"/>
      <color theme="10"/>
      <name val="Calibri"/>
      <family val="2"/>
      <scheme val="minor"/>
    </font>
    <font>
      <b/>
      <sz val="16"/>
      <color rgb="FFB6006A"/>
      <name val="Arial"/>
      <family val="2"/>
    </font>
    <font>
      <b/>
      <sz val="22"/>
      <color rgb="FF002060"/>
      <name val="Calibri"/>
      <family val="2"/>
      <scheme val="minor"/>
    </font>
    <font>
      <b/>
      <sz val="16"/>
      <color rgb="FF1F4E78"/>
      <name val="Arial Rounded MT Bold"/>
      <family val="2"/>
    </font>
    <font>
      <b/>
      <sz val="20"/>
      <color rgb="FF008080"/>
      <name val="Arial Rounded MT Bold"/>
      <family val="2"/>
    </font>
    <font>
      <sz val="18"/>
      <color theme="8" tint="-0.499984740745262"/>
      <name val="Arial"/>
      <family val="2"/>
    </font>
    <font>
      <sz val="18"/>
      <color theme="8" tint="-0.499984740745262"/>
      <name val="Felix Titling"/>
      <family val="5"/>
    </font>
    <font>
      <b/>
      <sz val="20"/>
      <color rgb="FF009999"/>
      <name val="Arial"/>
      <family val="2"/>
    </font>
    <font>
      <b/>
      <sz val="20"/>
      <color rgb="FF008080"/>
      <name val="Arial"/>
      <family val="2"/>
    </font>
    <font>
      <b/>
      <sz val="20"/>
      <color rgb="FFB6006A"/>
      <name val="Arial"/>
      <family val="2"/>
    </font>
    <font>
      <b/>
      <sz val="11"/>
      <color theme="0"/>
      <name val="Calibri"/>
      <family val="2"/>
      <scheme val="minor"/>
    </font>
    <font>
      <b/>
      <sz val="20"/>
      <color rgb="FFB6006A"/>
      <name val="Arial Black"/>
      <family val="2"/>
    </font>
    <font>
      <sz val="16"/>
      <color rgb="FFB6006A"/>
      <name val="Arial"/>
      <family val="2"/>
    </font>
    <font>
      <b/>
      <sz val="14"/>
      <color rgb="FF002060"/>
      <name val="Wingdings"/>
      <charset val="2"/>
    </font>
    <font>
      <b/>
      <sz val="18"/>
      <color rgb="FFB6006A"/>
      <name val="Arial"/>
      <family val="2"/>
    </font>
    <font>
      <b/>
      <sz val="18"/>
      <color rgb="FF008080"/>
      <name val="Arial"/>
      <family val="2"/>
    </font>
    <font>
      <sz val="22"/>
      <color rgb="FF002060"/>
      <name val="Arial"/>
      <family val="2"/>
    </font>
    <font>
      <b/>
      <sz val="22"/>
      <color rgb="FFC00000"/>
      <name val="Arial"/>
      <family val="2"/>
    </font>
    <font>
      <b/>
      <sz val="22"/>
      <color rgb="FFB6006A"/>
      <name val="Arial"/>
      <family val="2"/>
    </font>
    <font>
      <b/>
      <sz val="22"/>
      <color rgb="FF008080"/>
      <name val="Arial"/>
      <family val="2"/>
    </font>
    <font>
      <b/>
      <sz val="24"/>
      <color rgb="FF1F4E78"/>
      <name val="Arial Rounded MT Bold"/>
      <family val="2"/>
    </font>
    <font>
      <sz val="20"/>
      <color rgb="FF008080"/>
      <name val="Arial"/>
      <family val="2"/>
    </font>
    <font>
      <b/>
      <u/>
      <sz val="20"/>
      <color rgb="FF009999"/>
      <name val="Arial"/>
      <family val="2"/>
    </font>
    <font>
      <b/>
      <sz val="22"/>
      <color rgb="FF002060"/>
      <name val="Arial Rounded MT Bold"/>
      <family val="2"/>
    </font>
    <font>
      <b/>
      <u/>
      <sz val="36"/>
      <color theme="10"/>
      <name val="Calibri"/>
      <family val="2"/>
      <scheme val="minor"/>
    </font>
    <font>
      <b/>
      <sz val="24"/>
      <color rgb="FF002060"/>
      <name val="Arial"/>
      <family val="2"/>
    </font>
    <font>
      <b/>
      <u/>
      <sz val="20"/>
      <color rgb="FF002060"/>
      <name val="Arial"/>
      <family val="2"/>
    </font>
    <font>
      <b/>
      <u/>
      <sz val="20"/>
      <color rgb="FF008080"/>
      <name val="Arial"/>
      <family val="2"/>
    </font>
    <font>
      <b/>
      <u/>
      <sz val="26"/>
      <color theme="10"/>
      <name val="Calibri"/>
      <family val="2"/>
      <scheme val="minor"/>
    </font>
    <font>
      <b/>
      <sz val="24"/>
      <color rgb="FF1F4E78"/>
      <name val="Arial"/>
      <family val="2"/>
    </font>
    <font>
      <b/>
      <sz val="18"/>
      <color rgb="FF1F4E78"/>
      <name val="Arial"/>
      <family val="2"/>
    </font>
    <font>
      <b/>
      <sz val="22"/>
      <color theme="8" tint="-0.499984740745262"/>
      <name val="Arial"/>
      <family val="2"/>
    </font>
    <font>
      <b/>
      <sz val="24"/>
      <color rgb="FFC00000"/>
      <name val="Arial"/>
      <family val="2"/>
    </font>
    <font>
      <sz val="26"/>
      <color theme="1"/>
      <name val="Calibri"/>
      <family val="2"/>
      <scheme val="minor"/>
    </font>
    <font>
      <sz val="22"/>
      <color theme="8" tint="-0.499984740745262"/>
      <name val="Arial"/>
      <family val="2"/>
    </font>
    <font>
      <b/>
      <sz val="16"/>
      <color theme="8" tint="-0.499984740745262"/>
      <name val="Arial"/>
      <family val="2"/>
    </font>
    <font>
      <b/>
      <sz val="26"/>
      <color rgb="FF002060"/>
      <name val="Arial"/>
      <family val="2"/>
    </font>
    <font>
      <b/>
      <sz val="22"/>
      <color theme="1"/>
      <name val="Arial"/>
      <family val="2"/>
    </font>
    <font>
      <b/>
      <sz val="24"/>
      <color theme="4" tint="-0.499984740745262"/>
      <name val="Arial"/>
      <family val="2"/>
    </font>
    <font>
      <b/>
      <sz val="22"/>
      <color rgb="FF009999"/>
      <name val="Arial"/>
      <family val="2"/>
    </font>
    <font>
      <b/>
      <sz val="26"/>
      <color rgb="FFB6006A"/>
      <name val="Arial"/>
      <family val="2"/>
    </font>
    <font>
      <sz val="24"/>
      <color theme="1"/>
      <name val="Arial"/>
      <family val="2"/>
    </font>
    <font>
      <b/>
      <sz val="24"/>
      <color rgb="FF008080"/>
      <name val="Arial"/>
      <family val="2"/>
    </font>
    <font>
      <b/>
      <sz val="24"/>
      <color theme="4" tint="-0.499984740745262"/>
      <name val="Arial Rounded MT Bold"/>
      <family val="2"/>
    </font>
    <font>
      <b/>
      <sz val="24"/>
      <color theme="8" tint="-0.499984740745262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8"/>
      <color rgb="FF002060"/>
      <name val="Arial"/>
      <family val="2"/>
    </font>
    <font>
      <b/>
      <u/>
      <sz val="20"/>
      <color theme="1"/>
      <name val="Arial"/>
      <family val="2"/>
    </font>
    <font>
      <b/>
      <i/>
      <sz val="22"/>
      <color theme="1"/>
      <name val="Arial"/>
      <family val="2"/>
    </font>
    <font>
      <b/>
      <i/>
      <u/>
      <sz val="22"/>
      <color theme="1"/>
      <name val="Arial"/>
      <family val="2"/>
    </font>
    <font>
      <b/>
      <u/>
      <sz val="2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rgb="FFF3DDD9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rgb="FF002060"/>
      </bottom>
      <diagonal/>
    </border>
    <border>
      <left style="double">
        <color rgb="FF008080"/>
      </left>
      <right/>
      <top/>
      <bottom/>
      <diagonal/>
    </border>
    <border>
      <left style="double">
        <color rgb="FF008080"/>
      </left>
      <right/>
      <top/>
      <bottom style="double">
        <color rgb="FF008080"/>
      </bottom>
      <diagonal/>
    </border>
    <border>
      <left/>
      <right/>
      <top/>
      <bottom style="double">
        <color rgb="FF008080"/>
      </bottom>
      <diagonal/>
    </border>
    <border>
      <left/>
      <right style="double">
        <color rgb="FF008080"/>
      </right>
      <top style="double">
        <color rgb="FF008080"/>
      </top>
      <bottom/>
      <diagonal/>
    </border>
    <border>
      <left/>
      <right/>
      <top style="medium">
        <color rgb="FF008080"/>
      </top>
      <bottom/>
      <diagonal/>
    </border>
    <border>
      <left style="double">
        <color rgb="FF008080"/>
      </left>
      <right/>
      <top style="double">
        <color rgb="FF008080"/>
      </top>
      <bottom/>
      <diagonal/>
    </border>
    <border>
      <left/>
      <right style="double">
        <color rgb="FF008080"/>
      </right>
      <top style="medium">
        <color rgb="FF008080"/>
      </top>
      <bottom/>
      <diagonal/>
    </border>
    <border>
      <left/>
      <right style="double">
        <color rgb="FF008080"/>
      </right>
      <top/>
      <bottom style="double">
        <color rgb="FF008080"/>
      </bottom>
      <diagonal/>
    </border>
    <border>
      <left/>
      <right/>
      <top style="medium">
        <color rgb="FF002060"/>
      </top>
      <bottom/>
      <diagonal/>
    </border>
    <border>
      <left/>
      <right style="double">
        <color indexed="64"/>
      </right>
      <top/>
      <bottom style="medium">
        <color rgb="FF002060"/>
      </bottom>
      <diagonal/>
    </border>
    <border>
      <left/>
      <right style="double">
        <color rgb="FF008080"/>
      </right>
      <top/>
      <bottom/>
      <diagonal/>
    </border>
    <border>
      <left/>
      <right/>
      <top/>
      <bottom style="medium">
        <color rgb="FF008080"/>
      </bottom>
      <diagonal/>
    </border>
    <border>
      <left/>
      <right/>
      <top style="double">
        <color rgb="FF008080"/>
      </top>
      <bottom/>
      <diagonal/>
    </border>
    <border>
      <left/>
      <right style="double">
        <color rgb="FF008080"/>
      </right>
      <top/>
      <bottom style="medium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rgb="FF008080"/>
      </bottom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/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/>
      <right style="thick">
        <color rgb="FF002060"/>
      </right>
      <top style="thick">
        <color rgb="FF002060"/>
      </top>
      <bottom/>
      <diagonal/>
    </border>
    <border>
      <left/>
      <right style="double">
        <color rgb="FF009999"/>
      </right>
      <top style="medium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/>
      <bottom style="thin">
        <color rgb="FF002060"/>
      </bottom>
      <diagonal/>
    </border>
    <border>
      <left/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/>
      <right/>
      <top style="thin">
        <color rgb="FF002060"/>
      </top>
      <bottom style="thick">
        <color rgb="FF002060"/>
      </bottom>
      <diagonal/>
    </border>
    <border>
      <left/>
      <right style="thin">
        <color rgb="FFC00000"/>
      </right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n">
        <color rgb="FF002060"/>
      </top>
      <bottom/>
      <diagonal/>
    </border>
    <border>
      <left/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ck">
        <color rgb="FFB6006A"/>
      </left>
      <right/>
      <top style="thick">
        <color rgb="FFB6006A"/>
      </top>
      <bottom/>
      <diagonal/>
    </border>
    <border>
      <left/>
      <right/>
      <top style="thick">
        <color rgb="FFB6006A"/>
      </top>
      <bottom/>
      <diagonal/>
    </border>
    <border>
      <left/>
      <right style="thick">
        <color rgb="FFB6006A"/>
      </right>
      <top style="thick">
        <color rgb="FFB6006A"/>
      </top>
      <bottom/>
      <diagonal/>
    </border>
    <border>
      <left style="thick">
        <color rgb="FFB6006A"/>
      </left>
      <right/>
      <top/>
      <bottom/>
      <diagonal/>
    </border>
    <border>
      <left/>
      <right style="thick">
        <color rgb="FFB6006A"/>
      </right>
      <top/>
      <bottom/>
      <diagonal/>
    </border>
    <border>
      <left style="thick">
        <color rgb="FFB6006A"/>
      </left>
      <right/>
      <top/>
      <bottom style="thick">
        <color rgb="FFB6006A"/>
      </bottom>
      <diagonal/>
    </border>
    <border>
      <left/>
      <right/>
      <top/>
      <bottom style="thick">
        <color rgb="FFB6006A"/>
      </bottom>
      <diagonal/>
    </border>
    <border>
      <left/>
      <right style="thick">
        <color rgb="FFB6006A"/>
      </right>
      <top/>
      <bottom style="thick">
        <color rgb="FFB6006A"/>
      </bottom>
      <diagonal/>
    </border>
    <border>
      <left/>
      <right/>
      <top style="double">
        <color rgb="FFB6006A"/>
      </top>
      <bottom/>
      <diagonal/>
    </border>
    <border>
      <left/>
      <right style="double">
        <color rgb="FFB6006A"/>
      </right>
      <top style="double">
        <color rgb="FFB6006A"/>
      </top>
      <bottom/>
      <diagonal/>
    </border>
    <border>
      <left/>
      <right style="double">
        <color rgb="FFB6006A"/>
      </right>
      <top/>
      <bottom/>
      <diagonal/>
    </border>
    <border>
      <left/>
      <right/>
      <top/>
      <bottom style="double">
        <color rgb="FFB6006A"/>
      </bottom>
      <diagonal/>
    </border>
    <border>
      <left/>
      <right style="double">
        <color rgb="FFB6006A"/>
      </right>
      <top/>
      <bottom style="double">
        <color rgb="FFB6006A"/>
      </bottom>
      <diagonal/>
    </border>
    <border>
      <left style="double">
        <color rgb="FFB6006A"/>
      </left>
      <right/>
      <top/>
      <bottom style="double">
        <color rgb="FFB6006A"/>
      </bottom>
      <diagonal/>
    </border>
    <border>
      <left style="double">
        <color rgb="FFB6006A"/>
      </left>
      <right/>
      <top style="double">
        <color rgb="FFB6006A"/>
      </top>
      <bottom/>
      <diagonal/>
    </border>
    <border>
      <left style="double">
        <color rgb="FFB6006A"/>
      </left>
      <right/>
      <top/>
      <bottom/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2060"/>
      </right>
      <top style="thin">
        <color indexed="64"/>
      </top>
      <bottom style="thin">
        <color indexed="64"/>
      </bottom>
      <diagonal/>
    </border>
    <border>
      <left/>
      <right style="double">
        <color rgb="FF008080"/>
      </right>
      <top/>
      <bottom style="medium">
        <color rgb="FF008080"/>
      </bottom>
      <diagonal/>
    </border>
    <border>
      <left/>
      <right style="double">
        <color rgb="FF002060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double">
        <color rgb="FF002060"/>
      </left>
      <right/>
      <top/>
      <bottom style="double">
        <color rgb="FFB6006A"/>
      </bottom>
      <diagonal/>
    </border>
    <border>
      <left/>
      <right style="double">
        <color indexed="64"/>
      </right>
      <top style="medium">
        <color rgb="FF002060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rgb="FF002060"/>
      </left>
      <right style="thick">
        <color rgb="FF002060"/>
      </right>
      <top style="thin">
        <color rgb="FF002060"/>
      </top>
      <bottom style="thin">
        <color indexed="64"/>
      </bottom>
      <diagonal/>
    </border>
    <border>
      <left style="double">
        <color rgb="FF002060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theme="3"/>
      </bottom>
      <diagonal/>
    </border>
    <border>
      <left style="double">
        <color indexed="64"/>
      </left>
      <right/>
      <top style="thick">
        <color rgb="FFB6006A"/>
      </top>
      <bottom/>
      <diagonal/>
    </border>
    <border>
      <left/>
      <right style="double">
        <color indexed="64"/>
      </right>
      <top style="thick">
        <color rgb="FFB6006A"/>
      </top>
      <bottom/>
      <diagonal/>
    </border>
    <border>
      <left style="double">
        <color indexed="64"/>
      </left>
      <right/>
      <top/>
      <bottom style="medium">
        <color theme="3"/>
      </bottom>
      <diagonal/>
    </border>
    <border>
      <left/>
      <right style="double">
        <color indexed="64"/>
      </right>
      <top/>
      <bottom style="medium">
        <color theme="3"/>
      </bottom>
      <diagonal/>
    </border>
    <border>
      <left style="double">
        <color indexed="64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double">
        <color indexed="64"/>
      </right>
      <top style="medium">
        <color theme="3"/>
      </top>
      <bottom/>
      <diagonal/>
    </border>
    <border>
      <left/>
      <right/>
      <top style="double">
        <color rgb="FFB6006A"/>
      </top>
      <bottom style="double">
        <color rgb="FFB6006A"/>
      </bottom>
      <diagonal/>
    </border>
    <border>
      <left style="double">
        <color rgb="FF002060"/>
      </left>
      <right/>
      <top/>
      <bottom style="thin">
        <color rgb="FF002060"/>
      </bottom>
      <diagonal/>
    </border>
    <border>
      <left style="double">
        <color rgb="FF002060"/>
      </left>
      <right/>
      <top/>
      <bottom style="medium">
        <color rgb="FF002060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/>
      <right/>
      <top style="double">
        <color rgb="FF002060"/>
      </top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double">
        <color rgb="FFB6006A"/>
      </left>
      <right/>
      <top style="double">
        <color rgb="FFB6006A"/>
      </top>
      <bottom style="double">
        <color rgb="FFB6006A"/>
      </bottom>
      <diagonal/>
    </border>
    <border>
      <left/>
      <right/>
      <top style="double">
        <color rgb="FF002060"/>
      </top>
      <bottom style="thin">
        <color indexed="64"/>
      </bottom>
      <diagonal/>
    </border>
    <border>
      <left/>
      <right style="thin">
        <color indexed="64"/>
      </right>
      <top style="double">
        <color rgb="FF0020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/>
      <right style="double">
        <color rgb="FFB6006A"/>
      </right>
      <top style="double">
        <color rgb="FFB6006A"/>
      </top>
      <bottom style="double">
        <color rgb="FFB6006A"/>
      </bottom>
      <diagonal/>
    </border>
    <border>
      <left style="thin">
        <color indexed="64"/>
      </left>
      <right style="double">
        <color rgb="FFB6006A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2060"/>
      </right>
      <top/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 style="thin">
        <color indexed="64"/>
      </bottom>
      <diagonal/>
    </border>
    <border>
      <left style="double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double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double">
        <color indexed="64"/>
      </bottom>
      <diagonal/>
    </border>
    <border>
      <left/>
      <right style="double">
        <color rgb="FF002060"/>
      </right>
      <top style="thin">
        <color indexed="64"/>
      </top>
      <bottom style="medium">
        <color rgb="FF009999"/>
      </bottom>
      <diagonal/>
    </border>
    <border>
      <left/>
      <right style="double">
        <color rgb="FF002060"/>
      </right>
      <top style="medium">
        <color rgb="FF009999"/>
      </top>
      <bottom style="medium">
        <color rgb="FF002060"/>
      </bottom>
      <diagonal/>
    </border>
    <border>
      <left/>
      <right style="double">
        <color rgb="FF002060"/>
      </right>
      <top style="medium">
        <color rgb="FF002060"/>
      </top>
      <bottom style="medium">
        <color rgb="FF009999"/>
      </bottom>
      <diagonal/>
    </border>
    <border>
      <left/>
      <right style="double">
        <color rgb="FF002060"/>
      </right>
      <top/>
      <bottom style="double">
        <color theme="8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rgb="FFB6006A"/>
      </bottom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 style="thin">
        <color rgb="FF002060"/>
      </top>
      <bottom/>
      <diagonal/>
    </border>
    <border>
      <left style="double">
        <color rgb="FFB6006A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rgb="FFB6006A"/>
      </right>
      <top style="double">
        <color indexed="64"/>
      </top>
      <bottom/>
      <diagonal/>
    </border>
    <border>
      <left/>
      <right/>
      <top style="thick">
        <color rgb="FF002060"/>
      </top>
      <bottom style="hair">
        <color rgb="FF002060"/>
      </bottom>
      <diagonal/>
    </border>
    <border>
      <left/>
      <right style="thick">
        <color rgb="FF002060"/>
      </right>
      <top style="thick">
        <color rgb="FF002060"/>
      </top>
      <bottom style="hair">
        <color rgb="FF002060"/>
      </bottom>
      <diagonal/>
    </border>
    <border>
      <left/>
      <right/>
      <top/>
      <bottom style="hair">
        <color auto="1"/>
      </bottom>
      <diagonal/>
    </border>
    <border>
      <left style="double">
        <color rgb="FF002060"/>
      </left>
      <right/>
      <top style="thin">
        <color indexed="64"/>
      </top>
      <bottom style="double">
        <color rgb="FF002060"/>
      </bottom>
      <diagonal/>
    </border>
    <border>
      <left/>
      <right/>
      <top style="thin">
        <color indexed="64"/>
      </top>
      <bottom style="double">
        <color rgb="FF002060"/>
      </bottom>
      <diagonal/>
    </border>
    <border>
      <left/>
      <right style="thin">
        <color indexed="64"/>
      </right>
      <top style="thin">
        <color indexed="64"/>
      </top>
      <bottom style="double">
        <color rgb="FF002060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double">
        <color rgb="FF002060"/>
      </bottom>
      <diagonal/>
    </border>
    <border>
      <left style="thin">
        <color indexed="64"/>
      </left>
      <right style="double">
        <color rgb="FF002060"/>
      </right>
      <top style="thin">
        <color indexed="64"/>
      </top>
      <bottom style="double">
        <color rgb="FF002060"/>
      </bottom>
      <diagonal/>
    </border>
    <border>
      <left/>
      <right/>
      <top/>
      <bottom style="hair">
        <color rgb="FF002060"/>
      </bottom>
      <diagonal/>
    </border>
    <border>
      <left style="double">
        <color rgb="FF002060"/>
      </left>
      <right/>
      <top/>
      <bottom style="hair">
        <color auto="1"/>
      </bottom>
      <diagonal/>
    </border>
    <border>
      <left/>
      <right style="double">
        <color theme="8" tint="-0.499984740745262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double">
        <color rgb="FFB6006A"/>
      </bottom>
      <diagonal/>
    </border>
    <border>
      <left style="double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hair">
        <color rgb="FF002060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7" borderId="67" applyNumberFormat="0" applyAlignment="0" applyProtection="0"/>
  </cellStyleXfs>
  <cellXfs count="389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top"/>
    </xf>
    <xf numFmtId="0" fontId="15" fillId="0" borderId="0" xfId="0" applyFont="1"/>
    <xf numFmtId="0" fontId="18" fillId="0" borderId="0" xfId="0" applyFont="1"/>
    <xf numFmtId="0" fontId="7" fillId="0" borderId="11" xfId="0" applyFont="1" applyBorder="1"/>
    <xf numFmtId="0" fontId="11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20" fillId="0" borderId="15" xfId="0" applyFont="1" applyBorder="1"/>
    <xf numFmtId="0" fontId="12" fillId="0" borderId="0" xfId="0" applyFont="1" applyAlignment="1">
      <alignment vertical="top" wrapText="1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right" vertical="top"/>
    </xf>
    <xf numFmtId="0" fontId="24" fillId="0" borderId="0" xfId="0" applyFont="1"/>
    <xf numFmtId="0" fontId="17" fillId="0" borderId="0" xfId="0" applyFont="1"/>
    <xf numFmtId="0" fontId="7" fillId="0" borderId="16" xfId="0" applyFont="1" applyBorder="1"/>
    <xf numFmtId="0" fontId="7" fillId="0" borderId="18" xfId="0" applyFont="1" applyBorder="1"/>
    <xf numFmtId="0" fontId="16" fillId="0" borderId="0" xfId="0" applyFont="1"/>
    <xf numFmtId="0" fontId="32" fillId="0" borderId="0" xfId="0" applyFont="1" applyAlignment="1">
      <alignment horizontal="center" vertical="center"/>
    </xf>
    <xf numFmtId="0" fontId="36" fillId="0" borderId="0" xfId="0" applyFont="1"/>
    <xf numFmtId="0" fontId="27" fillId="0" borderId="0" xfId="0" applyFont="1"/>
    <xf numFmtId="0" fontId="34" fillId="0" borderId="0" xfId="0" applyFont="1" applyAlignment="1">
      <alignment vertical="top"/>
    </xf>
    <xf numFmtId="0" fontId="8" fillId="0" borderId="26" xfId="0" applyFont="1" applyBorder="1" applyAlignment="1">
      <alignment horizontal="center"/>
    </xf>
    <xf numFmtId="0" fontId="34" fillId="0" borderId="26" xfId="0" applyFont="1" applyBorder="1" applyAlignment="1">
      <alignment vertical="top"/>
    </xf>
    <xf numFmtId="0" fontId="19" fillId="0" borderId="21" xfId="0" applyFont="1" applyBorder="1"/>
    <xf numFmtId="0" fontId="41" fillId="0" borderId="0" xfId="0" applyFont="1"/>
    <xf numFmtId="0" fontId="13" fillId="0" borderId="34" xfId="0" applyFont="1" applyBorder="1"/>
    <xf numFmtId="0" fontId="16" fillId="0" borderId="0" xfId="0" applyFont="1" applyAlignment="1">
      <alignment vertical="top" wrapText="1"/>
    </xf>
    <xf numFmtId="0" fontId="49" fillId="0" borderId="3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11" fillId="0" borderId="29" xfId="0" applyFont="1" applyBorder="1"/>
    <xf numFmtId="0" fontId="38" fillId="0" borderId="0" xfId="0" applyFont="1" applyAlignment="1">
      <alignment horizontal="center" vertical="center"/>
    </xf>
    <xf numFmtId="0" fontId="50" fillId="0" borderId="3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right" vertical="top"/>
    </xf>
    <xf numFmtId="0" fontId="7" fillId="0" borderId="21" xfId="0" applyFont="1" applyBorder="1"/>
    <xf numFmtId="0" fontId="7" fillId="0" borderId="0" xfId="0" applyFont="1" applyAlignment="1">
      <alignment vertical="center"/>
    </xf>
    <xf numFmtId="0" fontId="15" fillId="0" borderId="7" xfId="0" applyFont="1" applyBorder="1"/>
    <xf numFmtId="0" fontId="57" fillId="0" borderId="0" xfId="0" applyFont="1" applyAlignment="1">
      <alignment horizontal="right" vertical="top"/>
    </xf>
    <xf numFmtId="0" fontId="48" fillId="0" borderId="0" xfId="0" applyFont="1" applyAlignment="1" applyProtection="1">
      <alignment vertical="center"/>
      <protection locked="0"/>
    </xf>
    <xf numFmtId="0" fontId="48" fillId="0" borderId="22" xfId="0" applyFont="1" applyBorder="1" applyAlignment="1" applyProtection="1">
      <alignment vertical="center"/>
      <protection locked="0"/>
    </xf>
    <xf numFmtId="0" fontId="33" fillId="0" borderId="0" xfId="0" applyFont="1"/>
    <xf numFmtId="0" fontId="33" fillId="0" borderId="10" xfId="0" applyFont="1" applyBorder="1"/>
    <xf numFmtId="0" fontId="55" fillId="0" borderId="1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29" fillId="0" borderId="0" xfId="0" applyFont="1"/>
    <xf numFmtId="0" fontId="47" fillId="0" borderId="0" xfId="0" applyFont="1" applyAlignment="1" applyProtection="1">
      <alignment vertical="center"/>
      <protection locked="0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58" fillId="0" borderId="61" xfId="0" applyFont="1" applyBorder="1" applyAlignment="1">
      <alignment vertical="center"/>
    </xf>
    <xf numFmtId="166" fontId="37" fillId="0" borderId="28" xfId="0" applyNumberFormat="1" applyFont="1" applyBorder="1" applyAlignment="1" applyProtection="1">
      <alignment vertical="center"/>
      <protection hidden="1"/>
    </xf>
    <xf numFmtId="166" fontId="37" fillId="3" borderId="66" xfId="0" applyNumberFormat="1" applyFont="1" applyFill="1" applyBorder="1" applyAlignment="1">
      <alignment vertical="center"/>
    </xf>
    <xf numFmtId="166" fontId="37" fillId="3" borderId="63" xfId="0" applyNumberFormat="1" applyFont="1" applyFill="1" applyBorder="1" applyAlignment="1" applyProtection="1">
      <alignment vertical="center"/>
      <protection locked="0"/>
    </xf>
    <xf numFmtId="166" fontId="61" fillId="3" borderId="66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31" fillId="0" borderId="0" xfId="0" applyFont="1" applyAlignment="1">
      <alignment horizontal="left" vertical="top"/>
    </xf>
    <xf numFmtId="0" fontId="63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top"/>
    </xf>
    <xf numFmtId="0" fontId="64" fillId="3" borderId="43" xfId="0" applyFont="1" applyFill="1" applyBorder="1" applyAlignment="1" applyProtection="1">
      <alignment horizontal="center" vertical="center"/>
      <protection locked="0"/>
    </xf>
    <xf numFmtId="0" fontId="65" fillId="0" borderId="0" xfId="0" applyFont="1"/>
    <xf numFmtId="0" fontId="52" fillId="0" borderId="0" xfId="0" applyFont="1" applyAlignment="1">
      <alignment horizontal="left" vertical="top"/>
    </xf>
    <xf numFmtId="0" fontId="53" fillId="0" borderId="61" xfId="0" applyFont="1" applyBorder="1"/>
    <xf numFmtId="0" fontId="62" fillId="0" borderId="60" xfId="0" applyFont="1" applyBorder="1" applyAlignment="1">
      <alignment horizontal="left" vertical="center"/>
    </xf>
    <xf numFmtId="0" fontId="42" fillId="0" borderId="30" xfId="0" applyFont="1" applyBorder="1" applyAlignment="1">
      <alignment horizontal="right" vertical="center"/>
    </xf>
    <xf numFmtId="0" fontId="40" fillId="0" borderId="7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6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6" fillId="0" borderId="76" xfId="0" applyFont="1" applyBorder="1" applyAlignment="1" applyProtection="1">
      <alignment horizontal="center"/>
      <protection locked="0"/>
    </xf>
    <xf numFmtId="0" fontId="6" fillId="0" borderId="82" xfId="0" applyFont="1" applyBorder="1" applyAlignment="1">
      <alignment horizontal="center"/>
    </xf>
    <xf numFmtId="0" fontId="39" fillId="0" borderId="36" xfId="0" applyFont="1" applyBorder="1" applyAlignment="1">
      <alignment horizontal="left" vertical="center"/>
    </xf>
    <xf numFmtId="0" fontId="39" fillId="0" borderId="40" xfId="0" applyFont="1" applyBorder="1" applyAlignment="1">
      <alignment horizontal="left" vertical="center" indent="1"/>
    </xf>
    <xf numFmtId="0" fontId="31" fillId="0" borderId="75" xfId="0" applyFont="1" applyBorder="1" applyAlignment="1">
      <alignment horizontal="left" vertical="top"/>
    </xf>
    <xf numFmtId="0" fontId="15" fillId="0" borderId="75" xfId="0" applyFont="1" applyBorder="1"/>
    <xf numFmtId="0" fontId="67" fillId="0" borderId="0" xfId="0" applyFont="1" applyAlignment="1">
      <alignment vertical="center"/>
    </xf>
    <xf numFmtId="0" fontId="39" fillId="0" borderId="34" xfId="0" applyFont="1" applyBorder="1" applyAlignment="1">
      <alignment horizontal="center" vertical="center" wrapText="1"/>
    </xf>
    <xf numFmtId="0" fontId="73" fillId="3" borderId="43" xfId="0" applyFont="1" applyFill="1" applyBorder="1" applyAlignment="1" applyProtection="1">
      <alignment horizontal="center" vertical="center"/>
      <protection locked="0"/>
    </xf>
    <xf numFmtId="0" fontId="63" fillId="0" borderId="4" xfId="2" applyNumberFormat="1" applyFont="1" applyBorder="1" applyAlignment="1" applyProtection="1">
      <alignment horizontal="center" vertical="center"/>
      <protection locked="0"/>
    </xf>
    <xf numFmtId="0" fontId="75" fillId="0" borderId="32" xfId="0" applyFont="1" applyBorder="1" applyAlignment="1" applyProtection="1">
      <alignment horizontal="center" vertical="center" wrapText="1"/>
      <protection locked="0"/>
    </xf>
    <xf numFmtId="0" fontId="75" fillId="0" borderId="41" xfId="0" applyFont="1" applyBorder="1" applyAlignment="1" applyProtection="1">
      <alignment horizontal="center" vertical="center" wrapText="1"/>
      <protection locked="0"/>
    </xf>
    <xf numFmtId="0" fontId="75" fillId="0" borderId="72" xfId="0" applyFont="1" applyBorder="1" applyAlignment="1" applyProtection="1">
      <alignment horizontal="center" vertical="center" wrapText="1"/>
      <protection locked="0"/>
    </xf>
    <xf numFmtId="0" fontId="69" fillId="0" borderId="29" xfId="0" applyFont="1" applyBorder="1" applyAlignment="1" applyProtection="1">
      <alignment vertical="top" wrapText="1"/>
      <protection locked="0"/>
    </xf>
    <xf numFmtId="0" fontId="26" fillId="0" borderId="30" xfId="0" applyFont="1" applyBorder="1"/>
    <xf numFmtId="0" fontId="37" fillId="0" borderId="30" xfId="0" applyFont="1" applyBorder="1" applyAlignment="1">
      <alignment vertical="center"/>
    </xf>
    <xf numFmtId="0" fontId="37" fillId="0" borderId="30" xfId="0" applyFont="1" applyBorder="1" applyAlignment="1">
      <alignment horizontal="left" vertical="center"/>
    </xf>
    <xf numFmtId="0" fontId="15" fillId="0" borderId="88" xfId="0" applyFont="1" applyBorder="1"/>
    <xf numFmtId="0" fontId="15" fillId="0" borderId="27" xfId="0" applyFont="1" applyBorder="1"/>
    <xf numFmtId="0" fontId="15" fillId="0" borderId="29" xfId="0" applyFont="1" applyBorder="1"/>
    <xf numFmtId="0" fontId="28" fillId="0" borderId="88" xfId="0" applyFont="1" applyBorder="1" applyAlignment="1">
      <alignment vertical="center"/>
    </xf>
    <xf numFmtId="0" fontId="58" fillId="0" borderId="59" xfId="0" applyFont="1" applyBorder="1" applyAlignment="1">
      <alignment vertical="center" textRotation="90" wrapText="1"/>
    </xf>
    <xf numFmtId="0" fontId="30" fillId="0" borderId="21" xfId="0" applyFont="1" applyBorder="1" applyAlignment="1">
      <alignment horizontal="center" vertical="top"/>
    </xf>
    <xf numFmtId="0" fontId="30" fillId="0" borderId="17" xfId="0" applyFont="1" applyBorder="1" applyAlignment="1">
      <alignment horizontal="center" vertical="top"/>
    </xf>
    <xf numFmtId="0" fontId="52" fillId="0" borderId="30" xfId="0" applyFont="1" applyBorder="1" applyAlignment="1">
      <alignment horizontal="left" vertical="center"/>
    </xf>
    <xf numFmtId="0" fontId="52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51" fillId="0" borderId="68" xfId="0" applyFont="1" applyBorder="1" applyAlignment="1">
      <alignment horizontal="right" vertical="center"/>
    </xf>
    <xf numFmtId="0" fontId="31" fillId="4" borderId="5" xfId="0" applyFont="1" applyFill="1" applyBorder="1" applyAlignment="1">
      <alignment horizontal="right" vertical="center"/>
    </xf>
    <xf numFmtId="0" fontId="25" fillId="0" borderId="95" xfId="0" applyFont="1" applyBorder="1" applyAlignment="1">
      <alignment horizontal="right" vertical="center"/>
    </xf>
    <xf numFmtId="0" fontId="62" fillId="0" borderId="61" xfId="0" applyFont="1" applyBorder="1" applyAlignment="1">
      <alignment vertical="center"/>
    </xf>
    <xf numFmtId="6" fontId="13" fillId="0" borderId="0" xfId="0" applyNumberFormat="1" applyFont="1"/>
    <xf numFmtId="0" fontId="62" fillId="0" borderId="54" xfId="0" applyFont="1" applyBorder="1" applyAlignment="1">
      <alignment horizontal="center" vertical="center"/>
    </xf>
    <xf numFmtId="0" fontId="61" fillId="0" borderId="97" xfId="2" applyNumberFormat="1" applyFont="1" applyBorder="1" applyAlignment="1" applyProtection="1">
      <alignment horizontal="center" vertical="center"/>
      <protection locked="0"/>
    </xf>
    <xf numFmtId="0" fontId="13" fillId="0" borderId="59" xfId="0" applyFont="1" applyBorder="1"/>
    <xf numFmtId="0" fontId="62" fillId="0" borderId="61" xfId="0" applyFont="1" applyBorder="1" applyAlignment="1">
      <alignment horizontal="left" vertical="center"/>
    </xf>
    <xf numFmtId="0" fontId="46" fillId="5" borderId="0" xfId="5" applyFont="1" applyFill="1" applyBorder="1" applyProtection="1"/>
    <xf numFmtId="0" fontId="13" fillId="0" borderId="61" xfId="0" applyFont="1" applyBorder="1"/>
    <xf numFmtId="0" fontId="13" fillId="0" borderId="62" xfId="0" applyFont="1" applyBorder="1"/>
    <xf numFmtId="0" fontId="31" fillId="4" borderId="5" xfId="0" applyFont="1" applyFill="1" applyBorder="1" applyAlignment="1">
      <alignment horizontal="left" vertical="center"/>
    </xf>
    <xf numFmtId="166" fontId="37" fillId="4" borderId="66" xfId="0" applyNumberFormat="1" applyFont="1" applyFill="1" applyBorder="1" applyAlignment="1" applyProtection="1">
      <alignment vertical="center"/>
      <protection hidden="1"/>
    </xf>
    <xf numFmtId="166" fontId="37" fillId="0" borderId="27" xfId="0" applyNumberFormat="1" applyFont="1" applyBorder="1" applyAlignment="1" applyProtection="1">
      <alignment vertical="center"/>
      <protection locked="0"/>
    </xf>
    <xf numFmtId="166" fontId="61" fillId="0" borderId="27" xfId="0" applyNumberFormat="1" applyFont="1" applyBorder="1" applyAlignment="1" applyProtection="1">
      <alignment vertical="center"/>
      <protection locked="0"/>
    </xf>
    <xf numFmtId="0" fontId="76" fillId="0" borderId="27" xfId="0" applyFont="1" applyBorder="1" applyAlignment="1" applyProtection="1">
      <alignment vertical="top" shrinkToFit="1"/>
      <protection locked="0"/>
    </xf>
    <xf numFmtId="0" fontId="13" fillId="0" borderId="8" xfId="0" applyFont="1" applyBorder="1"/>
    <xf numFmtId="0" fontId="13" fillId="0" borderId="28" xfId="0" applyFont="1" applyBorder="1"/>
    <xf numFmtId="0" fontId="78" fillId="0" borderId="37" xfId="0" applyFont="1" applyBorder="1" applyAlignment="1">
      <alignment horizontal="left" vertical="center" indent="5"/>
    </xf>
    <xf numFmtId="0" fontId="78" fillId="0" borderId="38" xfId="0" applyFont="1" applyBorder="1" applyAlignment="1">
      <alignment horizontal="left" vertical="center" indent="5"/>
    </xf>
    <xf numFmtId="0" fontId="78" fillId="0" borderId="42" xfId="0" applyFont="1" applyBorder="1" applyAlignment="1">
      <alignment horizontal="left" vertical="center" indent="5"/>
    </xf>
    <xf numFmtId="0" fontId="79" fillId="3" borderId="35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top"/>
    </xf>
    <xf numFmtId="0" fontId="21" fillId="0" borderId="1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5" fillId="0" borderId="19" xfId="0" applyFont="1" applyBorder="1" applyAlignment="1">
      <alignment vertical="top"/>
    </xf>
    <xf numFmtId="166" fontId="51" fillId="0" borderId="107" xfId="2" applyNumberFormat="1" applyFont="1" applyBorder="1" applyAlignment="1" applyProtection="1">
      <alignment vertical="center"/>
    </xf>
    <xf numFmtId="0" fontId="73" fillId="5" borderId="91" xfId="0" applyFont="1" applyFill="1" applyBorder="1" applyAlignment="1">
      <alignment horizontal="right" vertical="center"/>
    </xf>
    <xf numFmtId="0" fontId="78" fillId="0" borderId="112" xfId="0" applyFont="1" applyBorder="1" applyAlignment="1">
      <alignment horizontal="left" vertical="center" indent="5"/>
    </xf>
    <xf numFmtId="0" fontId="75" fillId="0" borderId="113" xfId="0" applyFont="1" applyBorder="1" applyAlignment="1" applyProtection="1">
      <alignment horizontal="center" vertical="center" wrapText="1"/>
      <protection locked="0"/>
    </xf>
    <xf numFmtId="0" fontId="76" fillId="0" borderId="0" xfId="0" applyFont="1" applyAlignment="1" applyProtection="1">
      <alignment vertical="top" shrinkToFit="1"/>
      <protection locked="0"/>
    </xf>
    <xf numFmtId="0" fontId="15" fillId="0" borderId="59" xfId="0" applyFont="1" applyBorder="1"/>
    <xf numFmtId="0" fontId="73" fillId="3" borderId="96" xfId="0" applyFont="1" applyFill="1" applyBorder="1" applyAlignment="1" applyProtection="1">
      <alignment horizontal="center" vertical="center"/>
      <protection locked="0"/>
    </xf>
    <xf numFmtId="0" fontId="15" fillId="0" borderId="57" xfId="0" applyFont="1" applyBorder="1"/>
    <xf numFmtId="0" fontId="13" fillId="0" borderId="55" xfId="0" applyFont="1" applyBorder="1"/>
    <xf numFmtId="0" fontId="62" fillId="0" borderId="0" xfId="0" applyFont="1" applyAlignment="1">
      <alignment vertical="center"/>
    </xf>
    <xf numFmtId="0" fontId="69" fillId="0" borderId="54" xfId="0" applyFont="1" applyBorder="1" applyAlignment="1">
      <alignment horizontal="left" vertical="center" wrapText="1"/>
    </xf>
    <xf numFmtId="0" fontId="13" fillId="0" borderId="54" xfId="0" applyFont="1" applyBorder="1"/>
    <xf numFmtId="0" fontId="69" fillId="0" borderId="59" xfId="0" applyFont="1" applyBorder="1" applyAlignment="1">
      <alignment horizontal="left" vertical="center" wrapText="1"/>
    </xf>
    <xf numFmtId="166" fontId="83" fillId="0" borderId="104" xfId="0" applyNumberFormat="1" applyFont="1" applyBorder="1" applyAlignment="1" applyProtection="1">
      <alignment horizontal="right" vertical="center"/>
      <protection locked="0"/>
    </xf>
    <xf numFmtId="166" fontId="37" fillId="0" borderId="105" xfId="0" applyNumberFormat="1" applyFont="1" applyBorder="1" applyAlignment="1" applyProtection="1">
      <alignment horizontal="right" vertical="center"/>
      <protection locked="0"/>
    </xf>
    <xf numFmtId="166" fontId="83" fillId="0" borderId="106" xfId="0" applyNumberFormat="1" applyFont="1" applyBorder="1" applyAlignment="1" applyProtection="1">
      <alignment horizontal="right" vertical="center"/>
      <protection locked="0"/>
    </xf>
    <xf numFmtId="0" fontId="79" fillId="3" borderId="34" xfId="0" applyFont="1" applyFill="1" applyBorder="1" applyAlignment="1">
      <alignment horizontal="center" vertical="center" wrapText="1"/>
    </xf>
    <xf numFmtId="0" fontId="75" fillId="0" borderId="42" xfId="0" applyFont="1" applyBorder="1" applyAlignment="1" applyProtection="1">
      <alignment horizontal="center" vertical="center" wrapText="1"/>
      <protection locked="0"/>
    </xf>
    <xf numFmtId="0" fontId="81" fillId="0" borderId="41" xfId="0" applyFont="1" applyBorder="1" applyAlignment="1" applyProtection="1">
      <alignment horizontal="center" vertical="center"/>
      <protection locked="0"/>
    </xf>
    <xf numFmtId="0" fontId="15" fillId="0" borderId="52" xfId="0" applyFont="1" applyBorder="1"/>
    <xf numFmtId="0" fontId="76" fillId="0" borderId="52" xfId="0" applyFont="1" applyBorder="1" applyAlignment="1">
      <alignment vertical="top" shrinkToFit="1"/>
    </xf>
    <xf numFmtId="0" fontId="76" fillId="0" borderId="52" xfId="0" applyFont="1" applyBorder="1" applyAlignment="1" applyProtection="1">
      <alignment vertical="top" shrinkToFit="1"/>
      <protection locked="0"/>
    </xf>
    <xf numFmtId="0" fontId="39" fillId="0" borderId="117" xfId="0" applyFont="1" applyBorder="1" applyAlignment="1">
      <alignment horizontal="left" vertical="center"/>
    </xf>
    <xf numFmtId="0" fontId="13" fillId="0" borderId="117" xfId="0" applyFont="1" applyBorder="1"/>
    <xf numFmtId="0" fontId="28" fillId="0" borderId="27" xfId="0" applyFont="1" applyBorder="1" applyAlignment="1">
      <alignment vertical="center"/>
    </xf>
    <xf numFmtId="0" fontId="26" fillId="0" borderId="0" xfId="0" applyFont="1"/>
    <xf numFmtId="0" fontId="76" fillId="0" borderId="89" xfId="0" applyFont="1" applyBorder="1" applyAlignment="1">
      <alignment vertical="top" shrinkToFit="1"/>
    </xf>
    <xf numFmtId="0" fontId="76" fillId="0" borderId="89" xfId="0" applyFont="1" applyBorder="1" applyAlignment="1" applyProtection="1">
      <alignment vertical="top" shrinkToFit="1"/>
      <protection locked="0"/>
    </xf>
    <xf numFmtId="0" fontId="13" fillId="0" borderId="90" xfId="0" applyFont="1" applyBorder="1"/>
    <xf numFmtId="0" fontId="24" fillId="0" borderId="27" xfId="0" applyFont="1" applyBorder="1"/>
    <xf numFmtId="0" fontId="21" fillId="0" borderId="15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3" fillId="0" borderId="55" xfId="0" applyFont="1" applyBorder="1" applyAlignment="1">
      <alignment horizontal="center"/>
    </xf>
    <xf numFmtId="0" fontId="56" fillId="0" borderId="61" xfId="0" applyFont="1" applyBorder="1" applyAlignment="1">
      <alignment horizontal="center"/>
    </xf>
    <xf numFmtId="0" fontId="13" fillId="0" borderId="0" xfId="0" applyFont="1" applyAlignment="1">
      <alignment horizontal="center"/>
    </xf>
    <xf numFmtId="166" fontId="37" fillId="0" borderId="95" xfId="0" applyNumberFormat="1" applyFont="1" applyBorder="1" applyAlignment="1">
      <alignment horizontal="center" vertical="center"/>
    </xf>
    <xf numFmtId="166" fontId="62" fillId="0" borderId="95" xfId="0" applyNumberFormat="1" applyFont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76" fillId="0" borderId="52" xfId="0" applyFont="1" applyBorder="1" applyAlignment="1" applyProtection="1">
      <alignment horizontal="center" vertical="top" shrinkToFit="1"/>
      <protection locked="0"/>
    </xf>
    <xf numFmtId="0" fontId="76" fillId="0" borderId="89" xfId="0" applyFont="1" applyBorder="1" applyAlignment="1" applyProtection="1">
      <alignment horizontal="center" vertical="top" shrinkToFit="1"/>
      <protection locked="0"/>
    </xf>
    <xf numFmtId="0" fontId="13" fillId="0" borderId="125" xfId="0" applyFont="1" applyBorder="1" applyAlignment="1">
      <alignment horizontal="center"/>
    </xf>
    <xf numFmtId="167" fontId="15" fillId="0" borderId="8" xfId="0" applyNumberFormat="1" applyFont="1" applyBorder="1" applyAlignment="1">
      <alignment horizontal="center"/>
    </xf>
    <xf numFmtId="164" fontId="31" fillId="0" borderId="0" xfId="0" applyNumberFormat="1" applyFont="1" applyAlignment="1">
      <alignment horizontal="right" vertical="center"/>
    </xf>
    <xf numFmtId="164" fontId="31" fillId="0" borderId="0" xfId="0" applyNumberFormat="1" applyFont="1" applyAlignment="1">
      <alignment horizontal="center" vertical="center"/>
    </xf>
    <xf numFmtId="0" fontId="62" fillId="0" borderId="52" xfId="0" applyFont="1" applyBorder="1" applyAlignment="1">
      <alignment vertical="center" wrapText="1"/>
    </xf>
    <xf numFmtId="0" fontId="62" fillId="0" borderId="52" xfId="0" applyFont="1" applyBorder="1" applyAlignment="1">
      <alignment horizontal="center" vertical="center" wrapText="1"/>
    </xf>
    <xf numFmtId="166" fontId="37" fillId="0" borderId="53" xfId="0" applyNumberFormat="1" applyFont="1" applyBorder="1" applyAlignment="1" applyProtection="1">
      <alignment vertical="center"/>
      <protection hidden="1"/>
    </xf>
    <xf numFmtId="0" fontId="51" fillId="0" borderId="0" xfId="0" applyFont="1" applyAlignment="1">
      <alignment horizontal="right" vertical="center"/>
    </xf>
    <xf numFmtId="0" fontId="13" fillId="0" borderId="134" xfId="0" applyFont="1" applyBorder="1"/>
    <xf numFmtId="166" fontId="83" fillId="0" borderId="68" xfId="0" applyNumberFormat="1" applyFont="1" applyBorder="1" applyAlignment="1" applyProtection="1">
      <alignment horizontal="center" vertical="center"/>
      <protection locked="0"/>
    </xf>
    <xf numFmtId="166" fontId="37" fillId="0" borderId="0" xfId="0" applyNumberFormat="1" applyFont="1" applyAlignment="1" applyProtection="1">
      <alignment horizontal="center" vertical="center"/>
      <protection locked="0"/>
    </xf>
    <xf numFmtId="166" fontId="83" fillId="0" borderId="0" xfId="0" applyNumberFormat="1" applyFont="1" applyAlignment="1" applyProtection="1">
      <alignment horizontal="center" vertical="center"/>
      <protection locked="0"/>
    </xf>
    <xf numFmtId="0" fontId="67" fillId="0" borderId="7" xfId="0" applyFont="1" applyBorder="1" applyAlignment="1">
      <alignment vertical="center"/>
    </xf>
    <xf numFmtId="0" fontId="35" fillId="0" borderId="7" xfId="0" applyFont="1" applyBorder="1"/>
    <xf numFmtId="0" fontId="62" fillId="0" borderId="69" xfId="0" applyFont="1" applyBorder="1" applyAlignment="1">
      <alignment horizontal="center" vertical="center"/>
    </xf>
    <xf numFmtId="16" fontId="84" fillId="3" borderId="111" xfId="0" applyNumberFormat="1" applyFont="1" applyFill="1" applyBorder="1" applyProtection="1">
      <protection locked="0"/>
    </xf>
    <xf numFmtId="14" fontId="27" fillId="0" borderId="31" xfId="0" applyNumberFormat="1" applyFont="1" applyBorder="1" applyAlignment="1">
      <alignment horizontal="center"/>
    </xf>
    <xf numFmtId="166" fontId="37" fillId="0" borderId="0" xfId="0" applyNumberFormat="1" applyFont="1" applyAlignment="1" applyProtection="1">
      <alignment vertical="center"/>
      <protection hidden="1"/>
    </xf>
    <xf numFmtId="166" fontId="37" fillId="0" borderId="0" xfId="0" applyNumberFormat="1" applyFont="1" applyAlignment="1">
      <alignment vertical="center"/>
    </xf>
    <xf numFmtId="0" fontId="62" fillId="0" borderId="89" xfId="0" applyFont="1" applyBorder="1"/>
    <xf numFmtId="0" fontId="62" fillId="0" borderId="89" xfId="0" applyFont="1" applyBorder="1" applyAlignment="1">
      <alignment horizontal="center" vertical="center"/>
    </xf>
    <xf numFmtId="0" fontId="62" fillId="0" borderId="89" xfId="0" applyFont="1" applyBorder="1" applyAlignment="1">
      <alignment vertical="center"/>
    </xf>
    <xf numFmtId="0" fontId="13" fillId="0" borderId="115" xfId="0" applyFont="1" applyBorder="1"/>
    <xf numFmtId="0" fontId="62" fillId="0" borderId="90" xfId="0" applyFont="1" applyBorder="1" applyAlignment="1">
      <alignment vertical="center"/>
    </xf>
    <xf numFmtId="165" fontId="37" fillId="0" borderId="4" xfId="0" applyNumberFormat="1" applyFont="1" applyBorder="1" applyAlignment="1" applyProtection="1">
      <alignment horizontal="center" vertical="center"/>
      <protection locked="0"/>
    </xf>
    <xf numFmtId="166" fontId="60" fillId="0" borderId="4" xfId="2" applyNumberFormat="1" applyFont="1" applyBorder="1" applyAlignment="1" applyProtection="1">
      <alignment vertical="center"/>
    </xf>
    <xf numFmtId="0" fontId="39" fillId="0" borderId="118" xfId="0" applyFont="1" applyBorder="1" applyAlignment="1">
      <alignment horizontal="center" vertical="center"/>
    </xf>
    <xf numFmtId="0" fontId="89" fillId="0" borderId="117" xfId="0" applyFont="1" applyBorder="1"/>
    <xf numFmtId="0" fontId="61" fillId="0" borderId="0" xfId="0" applyFont="1"/>
    <xf numFmtId="0" fontId="81" fillId="0" borderId="0" xfId="0" applyFont="1"/>
    <xf numFmtId="0" fontId="91" fillId="0" borderId="59" xfId="0" applyFont="1" applyBorder="1"/>
    <xf numFmtId="0" fontId="81" fillId="0" borderId="4" xfId="0" applyFont="1" applyBorder="1" applyAlignment="1">
      <alignment horizontal="left" vertical="center"/>
    </xf>
    <xf numFmtId="0" fontId="81" fillId="0" borderId="4" xfId="0" applyFont="1" applyBorder="1"/>
    <xf numFmtId="0" fontId="81" fillId="0" borderId="4" xfId="0" applyFont="1" applyBorder="1" applyAlignment="1">
      <alignment horizontal="left"/>
    </xf>
    <xf numFmtId="165" fontId="81" fillId="0" borderId="25" xfId="0" applyNumberFormat="1" applyFont="1" applyBorder="1" applyAlignment="1" applyProtection="1">
      <alignment horizontal="center" vertical="center"/>
      <protection locked="0"/>
    </xf>
    <xf numFmtId="165" fontId="81" fillId="0" borderId="6" xfId="0" applyNumberFormat="1" applyFont="1" applyBorder="1" applyAlignment="1" applyProtection="1">
      <alignment horizontal="center" vertical="center"/>
      <protection locked="0"/>
    </xf>
    <xf numFmtId="165" fontId="81" fillId="0" borderId="123" xfId="0" applyNumberFormat="1" applyFont="1" applyBorder="1" applyAlignment="1" applyProtection="1">
      <alignment horizontal="center" vertical="center"/>
      <protection locked="0"/>
    </xf>
    <xf numFmtId="166" fontId="81" fillId="0" borderId="101" xfId="2" applyNumberFormat="1" applyFont="1" applyBorder="1" applyAlignment="1" applyProtection="1">
      <alignment horizontal="left" vertical="center"/>
    </xf>
    <xf numFmtId="166" fontId="81" fillId="0" borderId="56" xfId="0" applyNumberFormat="1" applyFont="1" applyBorder="1" applyAlignment="1" applyProtection="1">
      <alignment vertical="center"/>
      <protection hidden="1"/>
    </xf>
    <xf numFmtId="166" fontId="81" fillId="0" borderId="98" xfId="2" applyNumberFormat="1" applyFont="1" applyBorder="1" applyAlignment="1" applyProtection="1">
      <alignment vertical="center"/>
    </xf>
    <xf numFmtId="166" fontId="81" fillId="0" borderId="102" xfId="2" applyNumberFormat="1" applyFont="1" applyBorder="1" applyAlignment="1" applyProtection="1">
      <alignment horizontal="left" vertical="center"/>
    </xf>
    <xf numFmtId="166" fontId="81" fillId="0" borderId="64" xfId="2" applyNumberFormat="1" applyFont="1" applyBorder="1" applyAlignment="1" applyProtection="1">
      <alignment vertical="center"/>
    </xf>
    <xf numFmtId="166" fontId="81" fillId="0" borderId="103" xfId="2" applyNumberFormat="1" applyFont="1" applyBorder="1" applyAlignment="1" applyProtection="1">
      <alignment horizontal="left" vertical="center"/>
    </xf>
    <xf numFmtId="166" fontId="81" fillId="0" borderId="124" xfId="2" applyNumberFormat="1" applyFont="1" applyBorder="1" applyAlignment="1" applyProtection="1">
      <alignment vertical="center"/>
    </xf>
    <xf numFmtId="165" fontId="81" fillId="0" borderId="4" xfId="0" applyNumberFormat="1" applyFont="1" applyBorder="1" applyAlignment="1" applyProtection="1">
      <alignment horizontal="center" vertical="center"/>
      <protection locked="0"/>
    </xf>
    <xf numFmtId="0" fontId="81" fillId="0" borderId="88" xfId="0" applyFont="1" applyBorder="1"/>
    <xf numFmtId="166" fontId="81" fillId="0" borderId="4" xfId="2" applyNumberFormat="1" applyFont="1" applyBorder="1" applyAlignment="1" applyProtection="1">
      <alignment horizontal="left" vertical="center"/>
    </xf>
    <xf numFmtId="166" fontId="81" fillId="0" borderId="4" xfId="2" applyNumberFormat="1" applyFont="1" applyBorder="1" applyAlignment="1" applyProtection="1">
      <alignment vertical="center"/>
    </xf>
    <xf numFmtId="0" fontId="81" fillId="0" borderId="27" xfId="0" applyFont="1" applyBorder="1"/>
    <xf numFmtId="166" fontId="81" fillId="5" borderId="4" xfId="2" applyNumberFormat="1" applyFont="1" applyFill="1" applyBorder="1" applyAlignment="1" applyProtection="1">
      <alignment horizontal="left" vertical="center"/>
    </xf>
    <xf numFmtId="6" fontId="81" fillId="0" borderId="4" xfId="0" applyNumberFormat="1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52" fillId="0" borderId="23" xfId="0" applyFont="1" applyBorder="1" applyAlignment="1">
      <alignment horizontal="center" vertical="top"/>
    </xf>
    <xf numFmtId="0" fontId="52" fillId="0" borderId="14" xfId="0" applyFont="1" applyBorder="1" applyAlignment="1">
      <alignment horizontal="center" vertical="top"/>
    </xf>
    <xf numFmtId="0" fontId="86" fillId="0" borderId="0" xfId="0" applyFont="1" applyAlignment="1" applyProtection="1">
      <alignment horizontal="left" vertical="center" shrinkToFit="1"/>
      <protection locked="0"/>
    </xf>
    <xf numFmtId="0" fontId="86" fillId="0" borderId="21" xfId="0" applyFont="1" applyBorder="1" applyAlignment="1" applyProtection="1">
      <alignment horizontal="left" vertical="center" shrinkToFit="1"/>
      <protection locked="0"/>
    </xf>
    <xf numFmtId="0" fontId="86" fillId="0" borderId="13" xfId="0" applyFont="1" applyBorder="1" applyAlignment="1" applyProtection="1">
      <alignment horizontal="left" vertical="center" shrinkToFit="1"/>
      <protection locked="0"/>
    </xf>
    <xf numFmtId="0" fontId="86" fillId="0" borderId="18" xfId="0" applyFont="1" applyBorder="1" applyAlignment="1" applyProtection="1">
      <alignment horizontal="left" vertical="center" shrinkToFit="1"/>
      <protection locked="0"/>
    </xf>
    <xf numFmtId="0" fontId="81" fillId="0" borderId="4" xfId="0" applyFont="1" applyBorder="1" applyAlignment="1">
      <alignment horizontal="left" vertical="center"/>
    </xf>
    <xf numFmtId="0" fontId="86" fillId="0" borderId="13" xfId="0" applyFont="1" applyBorder="1" applyAlignment="1" applyProtection="1">
      <alignment horizontal="left" vertical="center" wrapText="1"/>
      <protection locked="0"/>
    </xf>
    <xf numFmtId="0" fontId="86" fillId="0" borderId="18" xfId="0" applyFont="1" applyBorder="1" applyAlignment="1" applyProtection="1">
      <alignment horizontal="left" vertical="center" wrapText="1"/>
      <protection locked="0"/>
    </xf>
    <xf numFmtId="0" fontId="73" fillId="0" borderId="5" xfId="0" applyFont="1" applyBorder="1" applyAlignment="1" applyProtection="1">
      <alignment horizontal="left" vertical="center" indent="3"/>
      <protection locked="0"/>
    </xf>
    <xf numFmtId="0" fontId="74" fillId="0" borderId="5" xfId="0" applyFont="1" applyBorder="1" applyAlignment="1" applyProtection="1">
      <alignment horizontal="left" vertical="center" indent="3"/>
      <protection locked="0"/>
    </xf>
    <xf numFmtId="0" fontId="74" fillId="0" borderId="71" xfId="0" applyFont="1" applyBorder="1" applyAlignment="1" applyProtection="1">
      <alignment horizontal="left" vertical="center" indent="3"/>
      <protection locked="0"/>
    </xf>
    <xf numFmtId="0" fontId="69" fillId="3" borderId="135" xfId="0" applyFont="1" applyFill="1" applyBorder="1" applyAlignment="1" applyProtection="1">
      <alignment horizontal="left" vertical="top" wrapText="1"/>
      <protection locked="0"/>
    </xf>
    <xf numFmtId="0" fontId="69" fillId="3" borderId="0" xfId="0" applyFont="1" applyFill="1" applyAlignment="1" applyProtection="1">
      <alignment horizontal="left" vertical="top" wrapText="1"/>
      <protection locked="0"/>
    </xf>
    <xf numFmtId="0" fontId="69" fillId="3" borderId="55" xfId="0" applyFont="1" applyFill="1" applyBorder="1" applyAlignment="1" applyProtection="1">
      <alignment horizontal="left" vertical="top" wrapText="1"/>
      <protection locked="0"/>
    </xf>
    <xf numFmtId="0" fontId="69" fillId="3" borderId="129" xfId="0" applyFont="1" applyFill="1" applyBorder="1" applyAlignment="1" applyProtection="1">
      <alignment horizontal="left" vertical="top"/>
      <protection locked="0"/>
    </xf>
    <xf numFmtId="0" fontId="85" fillId="3" borderId="128" xfId="0" applyFont="1" applyFill="1" applyBorder="1" applyAlignment="1" applyProtection="1">
      <alignment horizontal="left" vertical="top"/>
      <protection locked="0"/>
    </xf>
    <xf numFmtId="0" fontId="85" fillId="3" borderId="130" xfId="0" applyFont="1" applyFill="1" applyBorder="1" applyAlignment="1" applyProtection="1">
      <alignment horizontal="left" vertical="top"/>
      <protection locked="0"/>
    </xf>
    <xf numFmtId="0" fontId="85" fillId="3" borderId="1" xfId="0" applyFont="1" applyFill="1" applyBorder="1" applyAlignment="1" applyProtection="1">
      <alignment horizontal="left" vertical="top"/>
      <protection locked="0"/>
    </xf>
    <xf numFmtId="0" fontId="85" fillId="3" borderId="0" xfId="0" applyFont="1" applyFill="1" applyAlignment="1" applyProtection="1">
      <alignment horizontal="left" vertical="top"/>
      <protection locked="0"/>
    </xf>
    <xf numFmtId="0" fontId="85" fillId="3" borderId="7" xfId="0" applyFont="1" applyFill="1" applyBorder="1" applyAlignment="1" applyProtection="1">
      <alignment horizontal="left" vertical="top"/>
      <protection locked="0"/>
    </xf>
    <xf numFmtId="0" fontId="85" fillId="3" borderId="131" xfId="0" applyFont="1" applyFill="1" applyBorder="1" applyAlignment="1" applyProtection="1">
      <alignment horizontal="left" vertical="top"/>
      <protection locked="0"/>
    </xf>
    <xf numFmtId="0" fontId="85" fillId="3" borderId="55" xfId="0" applyFont="1" applyFill="1" applyBorder="1" applyAlignment="1" applyProtection="1">
      <alignment horizontal="left" vertical="top"/>
      <protection locked="0"/>
    </xf>
    <xf numFmtId="0" fontId="85" fillId="3" borderId="111" xfId="0" applyFont="1" applyFill="1" applyBorder="1" applyAlignment="1" applyProtection="1">
      <alignment horizontal="left" vertical="top"/>
      <protection locked="0"/>
    </xf>
    <xf numFmtId="0" fontId="40" fillId="0" borderId="86" xfId="0" applyFont="1" applyBorder="1" applyAlignment="1">
      <alignment horizontal="left" vertical="center"/>
    </xf>
    <xf numFmtId="0" fontId="40" fillId="0" borderId="95" xfId="0" applyFont="1" applyBorder="1" applyAlignment="1">
      <alignment horizontal="left" vertical="center"/>
    </xf>
    <xf numFmtId="0" fontId="40" fillId="0" borderId="132" xfId="0" applyFont="1" applyBorder="1" applyAlignment="1">
      <alignment horizontal="left" vertical="center"/>
    </xf>
    <xf numFmtId="0" fontId="40" fillId="0" borderId="133" xfId="0" applyFont="1" applyBorder="1" applyAlignment="1">
      <alignment horizontal="left" vertical="center"/>
    </xf>
    <xf numFmtId="0" fontId="58" fillId="0" borderId="132" xfId="0" applyFont="1" applyBorder="1" applyAlignment="1">
      <alignment horizontal="left" vertical="center"/>
    </xf>
    <xf numFmtId="0" fontId="58" fillId="0" borderId="133" xfId="0" applyFont="1" applyBorder="1" applyAlignment="1">
      <alignment horizontal="left" vertical="center"/>
    </xf>
    <xf numFmtId="0" fontId="31" fillId="8" borderId="59" xfId="0" applyFont="1" applyFill="1" applyBorder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0" fontId="31" fillId="8" borderId="54" xfId="0" applyFont="1" applyFill="1" applyBorder="1" applyAlignment="1">
      <alignment horizontal="center" vertical="center"/>
    </xf>
    <xf numFmtId="0" fontId="72" fillId="8" borderId="57" xfId="4" applyFont="1" applyFill="1" applyBorder="1" applyAlignment="1">
      <alignment horizontal="center" vertical="center"/>
    </xf>
    <xf numFmtId="0" fontId="72" fillId="8" borderId="55" xfId="4" applyFont="1" applyFill="1" applyBorder="1" applyAlignment="1">
      <alignment horizontal="center" vertical="center"/>
    </xf>
    <xf numFmtId="0" fontId="72" fillId="8" borderId="56" xfId="4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top"/>
    </xf>
    <xf numFmtId="0" fontId="31" fillId="0" borderId="70" xfId="0" applyFont="1" applyBorder="1" applyAlignment="1">
      <alignment horizontal="center" vertical="top"/>
    </xf>
    <xf numFmtId="0" fontId="82" fillId="0" borderId="80" xfId="0" applyFont="1" applyBorder="1" applyAlignment="1" applyProtection="1">
      <alignment horizontal="left" vertical="center" indent="5"/>
      <protection locked="0"/>
    </xf>
    <xf numFmtId="0" fontId="82" fillId="0" borderId="77" xfId="0" applyFont="1" applyBorder="1" applyAlignment="1" applyProtection="1">
      <alignment horizontal="left" vertical="center" indent="5"/>
      <protection locked="0"/>
    </xf>
    <xf numFmtId="0" fontId="82" fillId="0" borderId="81" xfId="0" applyFont="1" applyBorder="1" applyAlignment="1" applyProtection="1">
      <alignment horizontal="left" vertical="center" indent="5"/>
      <protection locked="0"/>
    </xf>
    <xf numFmtId="0" fontId="73" fillId="0" borderId="0" xfId="0" applyFont="1" applyAlignment="1" applyProtection="1">
      <alignment horizontal="left" vertical="center" wrapText="1"/>
      <protection locked="0"/>
    </xf>
    <xf numFmtId="0" fontId="73" fillId="0" borderId="7" xfId="0" applyFont="1" applyBorder="1" applyAlignment="1" applyProtection="1">
      <alignment horizontal="left" vertical="center" wrapText="1"/>
      <protection locked="0"/>
    </xf>
    <xf numFmtId="0" fontId="73" fillId="0" borderId="10" xfId="0" applyFont="1" applyBorder="1" applyAlignment="1" applyProtection="1">
      <alignment horizontal="left" vertical="center" wrapText="1"/>
      <protection locked="0"/>
    </xf>
    <xf numFmtId="0" fontId="73" fillId="0" borderId="20" xfId="0" applyFont="1" applyBorder="1" applyAlignment="1" applyProtection="1">
      <alignment horizontal="left" vertical="center" wrapText="1"/>
      <protection locked="0"/>
    </xf>
    <xf numFmtId="0" fontId="88" fillId="0" borderId="75" xfId="0" applyFont="1" applyBorder="1" applyAlignment="1" applyProtection="1">
      <alignment horizontal="left"/>
      <protection locked="0"/>
    </xf>
    <xf numFmtId="0" fontId="88" fillId="0" borderId="74" xfId="0" applyFont="1" applyBorder="1" applyAlignment="1" applyProtection="1">
      <alignment horizontal="left"/>
      <protection locked="0"/>
    </xf>
    <xf numFmtId="0" fontId="44" fillId="0" borderId="27" xfId="4" applyBorder="1" applyAlignment="1" applyProtection="1">
      <alignment horizontal="left" vertical="center" shrinkToFit="1"/>
      <protection locked="0"/>
    </xf>
    <xf numFmtId="0" fontId="44" fillId="0" borderId="0" xfId="4" applyBorder="1" applyAlignment="1" applyProtection="1">
      <alignment horizontal="left" vertical="center" shrinkToFit="1"/>
      <protection locked="0"/>
    </xf>
    <xf numFmtId="0" fontId="44" fillId="0" borderId="87" xfId="4" applyBorder="1" applyAlignment="1" applyProtection="1">
      <alignment horizontal="left" vertical="center" shrinkToFit="1"/>
      <protection locked="0"/>
    </xf>
    <xf numFmtId="0" fontId="44" fillId="0" borderId="10" xfId="4" applyBorder="1" applyAlignment="1" applyProtection="1">
      <alignment horizontal="left" vertical="center" shrinkToFit="1"/>
      <protection locked="0"/>
    </xf>
    <xf numFmtId="0" fontId="81" fillId="5" borderId="100" xfId="0" applyFont="1" applyFill="1" applyBorder="1" applyAlignment="1">
      <alignment horizontal="left" vertical="center" indent="1"/>
    </xf>
    <xf numFmtId="0" fontId="81" fillId="5" borderId="3" xfId="0" applyFont="1" applyFill="1" applyBorder="1" applyAlignment="1">
      <alignment horizontal="left" vertical="center" indent="1"/>
    </xf>
    <xf numFmtId="0" fontId="81" fillId="5" borderId="6" xfId="0" applyFont="1" applyFill="1" applyBorder="1" applyAlignment="1">
      <alignment horizontal="left" vertical="center" indent="1"/>
    </xf>
    <xf numFmtId="0" fontId="72" fillId="8" borderId="59" xfId="4" applyFont="1" applyFill="1" applyBorder="1" applyAlignment="1">
      <alignment horizontal="center" vertical="center"/>
    </xf>
    <xf numFmtId="0" fontId="77" fillId="8" borderId="0" xfId="0" applyFont="1" applyFill="1" applyAlignment="1">
      <alignment horizontal="center" vertical="center"/>
    </xf>
    <xf numFmtId="0" fontId="77" fillId="8" borderId="54" xfId="0" applyFont="1" applyFill="1" applyBorder="1" applyAlignment="1">
      <alignment horizontal="center" vertical="center"/>
    </xf>
    <xf numFmtId="0" fontId="39" fillId="0" borderId="126" xfId="0" applyFont="1" applyBorder="1" applyAlignment="1">
      <alignment horizontal="left" vertical="center"/>
    </xf>
    <xf numFmtId="0" fontId="39" fillId="0" borderId="119" xfId="0" applyFont="1" applyBorder="1" applyAlignment="1">
      <alignment horizontal="left" vertical="center"/>
    </xf>
    <xf numFmtId="0" fontId="39" fillId="0" borderId="127" xfId="0" applyFont="1" applyBorder="1" applyAlignment="1">
      <alignment horizontal="left" vertical="center"/>
    </xf>
    <xf numFmtId="0" fontId="60" fillId="0" borderId="4" xfId="0" applyFont="1" applyBorder="1" applyAlignment="1">
      <alignment horizontal="left" vertical="center"/>
    </xf>
    <xf numFmtId="0" fontId="84" fillId="3" borderId="55" xfId="0" applyFont="1" applyFill="1" applyBorder="1" applyAlignment="1" applyProtection="1">
      <alignment horizontal="left" vertical="center"/>
      <protection locked="0"/>
    </xf>
    <xf numFmtId="0" fontId="62" fillId="0" borderId="27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31" fillId="0" borderId="83" xfId="0" applyFont="1" applyBorder="1" applyAlignment="1">
      <alignment horizontal="center" vertical="top" wrapText="1"/>
    </xf>
    <xf numFmtId="0" fontId="31" fillId="0" borderId="84" xfId="0" applyFont="1" applyBorder="1" applyAlignment="1">
      <alignment horizontal="center" vertical="top" wrapText="1"/>
    </xf>
    <xf numFmtId="0" fontId="92" fillId="0" borderId="108" xfId="0" applyFont="1" applyBorder="1" applyAlignment="1">
      <alignment horizontal="center" vertical="center"/>
    </xf>
    <xf numFmtId="0" fontId="92" fillId="0" borderId="109" xfId="0" applyFont="1" applyBorder="1" applyAlignment="1">
      <alignment horizontal="center" vertical="center"/>
    </xf>
    <xf numFmtId="0" fontId="92" fillId="0" borderId="110" xfId="0" applyFont="1" applyBorder="1" applyAlignment="1">
      <alignment horizontal="center" vertical="center"/>
    </xf>
    <xf numFmtId="0" fontId="37" fillId="0" borderId="114" xfId="0" applyFont="1" applyBorder="1" applyAlignment="1">
      <alignment horizontal="center" vertical="center" wrapText="1"/>
    </xf>
    <xf numFmtId="0" fontId="37" fillId="0" borderId="115" xfId="0" applyFont="1" applyBorder="1" applyAlignment="1">
      <alignment horizontal="center" vertical="center" wrapText="1"/>
    </xf>
    <xf numFmtId="0" fontId="37" fillId="0" borderId="116" xfId="0" applyFont="1" applyBorder="1" applyAlignment="1">
      <alignment horizontal="center" vertical="center" wrapText="1"/>
    </xf>
    <xf numFmtId="0" fontId="46" fillId="6" borderId="57" xfId="1" applyFont="1" applyFill="1" applyBorder="1" applyAlignment="1">
      <alignment horizontal="center" vertical="center" wrapText="1"/>
    </xf>
    <xf numFmtId="0" fontId="46" fillId="6" borderId="55" xfId="1" applyFont="1" applyFill="1" applyBorder="1" applyAlignment="1">
      <alignment horizontal="center" vertical="center" wrapText="1"/>
    </xf>
    <xf numFmtId="0" fontId="46" fillId="6" borderId="56" xfId="1" applyFont="1" applyFill="1" applyBorder="1" applyAlignment="1">
      <alignment horizontal="center" vertical="center" wrapText="1"/>
    </xf>
    <xf numFmtId="0" fontId="90" fillId="9" borderId="5" xfId="0" applyFont="1" applyFill="1" applyBorder="1" applyAlignment="1">
      <alignment horizontal="left" vertical="center"/>
    </xf>
    <xf numFmtId="0" fontId="37" fillId="0" borderId="5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87" fillId="0" borderId="78" xfId="0" applyFont="1" applyBorder="1" applyAlignment="1" applyProtection="1">
      <alignment horizontal="left" vertical="center" wrapText="1" indent="5"/>
      <protection locked="0"/>
    </xf>
    <xf numFmtId="0" fontId="87" fillId="0" borderId="45" xfId="0" applyFont="1" applyBorder="1" applyAlignment="1" applyProtection="1">
      <alignment horizontal="left" vertical="center" indent="5"/>
      <protection locked="0"/>
    </xf>
    <xf numFmtId="0" fontId="87" fillId="0" borderId="79" xfId="0" applyFont="1" applyBorder="1" applyAlignment="1" applyProtection="1">
      <alignment horizontal="left" vertical="center" indent="5"/>
      <protection locked="0"/>
    </xf>
    <xf numFmtId="0" fontId="87" fillId="0" borderId="80" xfId="0" applyFont="1" applyBorder="1" applyAlignment="1" applyProtection="1">
      <alignment horizontal="left" vertical="center" indent="5"/>
      <protection locked="0"/>
    </xf>
    <xf numFmtId="0" fontId="87" fillId="0" borderId="77" xfId="0" applyFont="1" applyBorder="1" applyAlignment="1" applyProtection="1">
      <alignment horizontal="left" vertical="center" indent="5"/>
      <protection locked="0"/>
    </xf>
    <xf numFmtId="0" fontId="87" fillId="0" borderId="81" xfId="0" applyFont="1" applyBorder="1" applyAlignment="1" applyProtection="1">
      <alignment horizontal="left" vertical="center" indent="5"/>
      <protection locked="0"/>
    </xf>
    <xf numFmtId="0" fontId="80" fillId="6" borderId="44" xfId="0" applyFont="1" applyFill="1" applyBorder="1" applyAlignment="1">
      <alignment horizontal="center" vertical="center"/>
    </xf>
    <xf numFmtId="0" fontId="80" fillId="6" borderId="45" xfId="0" applyFont="1" applyFill="1" applyBorder="1" applyAlignment="1">
      <alignment horizontal="center" vertical="center"/>
    </xf>
    <xf numFmtId="0" fontId="80" fillId="6" borderId="46" xfId="0" applyFont="1" applyFill="1" applyBorder="1" applyAlignment="1">
      <alignment horizontal="center" vertical="center"/>
    </xf>
    <xf numFmtId="0" fontId="62" fillId="0" borderId="58" xfId="0" applyFont="1" applyBorder="1" applyAlignment="1">
      <alignment horizontal="left" vertical="center" wrapText="1"/>
    </xf>
    <xf numFmtId="0" fontId="62" fillId="0" borderId="52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81" fillId="0" borderId="68" xfId="0" applyFont="1" applyBorder="1" applyAlignment="1">
      <alignment horizontal="left" vertical="center"/>
    </xf>
    <xf numFmtId="0" fontId="81" fillId="0" borderId="94" xfId="0" applyFont="1" applyBorder="1" applyAlignment="1">
      <alignment horizontal="left" vertical="center"/>
    </xf>
    <xf numFmtId="0" fontId="80" fillId="6" borderId="47" xfId="0" applyFont="1" applyFill="1" applyBorder="1" applyAlignment="1">
      <alignment horizontal="center"/>
    </xf>
    <xf numFmtId="0" fontId="80" fillId="6" borderId="0" xfId="0" applyFont="1" applyFill="1" applyAlignment="1">
      <alignment horizontal="center"/>
    </xf>
    <xf numFmtId="0" fontId="80" fillId="6" borderId="48" xfId="0" applyFont="1" applyFill="1" applyBorder="1" applyAlignment="1">
      <alignment horizontal="center"/>
    </xf>
    <xf numFmtId="0" fontId="68" fillId="6" borderId="49" xfId="4" applyFont="1" applyFill="1" applyBorder="1" applyAlignment="1" applyProtection="1">
      <alignment horizontal="center" vertical="center"/>
      <protection locked="0"/>
    </xf>
    <xf numFmtId="0" fontId="68" fillId="6" borderId="50" xfId="4" applyFont="1" applyFill="1" applyBorder="1" applyAlignment="1" applyProtection="1">
      <alignment horizontal="center" vertical="center"/>
      <protection locked="0"/>
    </xf>
    <xf numFmtId="0" fontId="68" fillId="6" borderId="51" xfId="4" applyFont="1" applyFill="1" applyBorder="1" applyAlignment="1" applyProtection="1">
      <alignment horizontal="center" vertical="center"/>
      <protection locked="0"/>
    </xf>
    <xf numFmtId="0" fontId="82" fillId="0" borderId="1" xfId="0" applyFont="1" applyBorder="1" applyAlignment="1" applyProtection="1">
      <alignment horizontal="left" vertical="center" wrapText="1" indent="5" shrinkToFit="1"/>
      <protection locked="0"/>
    </xf>
    <xf numFmtId="0" fontId="82" fillId="0" borderId="0" xfId="0" applyFont="1" applyAlignment="1" applyProtection="1">
      <alignment horizontal="left" vertical="center" indent="5" shrinkToFit="1"/>
      <protection locked="0"/>
    </xf>
    <xf numFmtId="0" fontId="82" fillId="0" borderId="7" xfId="0" applyFont="1" applyBorder="1" applyAlignment="1" applyProtection="1">
      <alignment horizontal="left" vertical="center" indent="5" shrinkToFit="1"/>
      <protection locked="0"/>
    </xf>
    <xf numFmtId="0" fontId="82" fillId="0" borderId="80" xfId="0" applyFont="1" applyBorder="1" applyAlignment="1" applyProtection="1">
      <alignment horizontal="left" vertical="center" indent="5" shrinkToFit="1"/>
      <protection locked="0"/>
    </xf>
    <xf numFmtId="0" fontId="82" fillId="0" borderId="77" xfId="0" applyFont="1" applyBorder="1" applyAlignment="1" applyProtection="1">
      <alignment horizontal="left" vertical="center" indent="5" shrinkToFit="1"/>
      <protection locked="0"/>
    </xf>
    <xf numFmtId="0" fontId="82" fillId="0" borderId="81" xfId="0" applyFont="1" applyBorder="1" applyAlignment="1" applyProtection="1">
      <alignment horizontal="left" vertical="center" indent="5" shrinkToFit="1"/>
      <protection locked="0"/>
    </xf>
    <xf numFmtId="0" fontId="45" fillId="0" borderId="58" xfId="0" applyFont="1" applyBorder="1" applyAlignment="1">
      <alignment horizontal="left" vertical="center" wrapText="1"/>
    </xf>
    <xf numFmtId="0" fontId="45" fillId="0" borderId="52" xfId="0" applyFont="1" applyBorder="1" applyAlignment="1">
      <alignment horizontal="left" vertical="center" wrapText="1"/>
    </xf>
    <xf numFmtId="0" fontId="45" fillId="0" borderId="53" xfId="0" applyFont="1" applyBorder="1" applyAlignment="1">
      <alignment horizontal="left" vertical="center" wrapText="1"/>
    </xf>
    <xf numFmtId="0" fontId="45" fillId="0" borderId="59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45" fillId="0" borderId="54" xfId="0" applyFont="1" applyBorder="1" applyAlignment="1">
      <alignment horizontal="left" vertical="center" wrapText="1"/>
    </xf>
    <xf numFmtId="0" fontId="45" fillId="0" borderId="57" xfId="0" applyFont="1" applyBorder="1" applyAlignment="1">
      <alignment horizontal="left" vertical="center" wrapText="1"/>
    </xf>
    <xf numFmtId="0" fontId="45" fillId="0" borderId="55" xfId="0" applyFont="1" applyBorder="1" applyAlignment="1">
      <alignment horizontal="left" vertical="center" wrapText="1"/>
    </xf>
    <xf numFmtId="0" fontId="45" fillId="0" borderId="56" xfId="0" applyFont="1" applyBorder="1" applyAlignment="1">
      <alignment horizontal="left" vertical="center" wrapText="1"/>
    </xf>
    <xf numFmtId="0" fontId="45" fillId="0" borderId="58" xfId="0" applyFont="1" applyBorder="1" applyAlignment="1">
      <alignment horizontal="left" vertical="top" wrapText="1"/>
    </xf>
    <xf numFmtId="0" fontId="45" fillId="0" borderId="52" xfId="0" applyFont="1" applyBorder="1" applyAlignment="1">
      <alignment horizontal="left" vertical="top" wrapText="1"/>
    </xf>
    <xf numFmtId="0" fontId="45" fillId="0" borderId="53" xfId="0" applyFont="1" applyBorder="1" applyAlignment="1">
      <alignment horizontal="left" vertical="top" wrapText="1"/>
    </xf>
    <xf numFmtId="0" fontId="45" fillId="0" borderId="59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5" fillId="0" borderId="54" xfId="0" applyFont="1" applyBorder="1" applyAlignment="1">
      <alignment horizontal="left" vertical="top" wrapText="1"/>
    </xf>
    <xf numFmtId="0" fontId="45" fillId="0" borderId="57" xfId="0" applyFont="1" applyBorder="1" applyAlignment="1">
      <alignment horizontal="left" vertical="top" wrapText="1"/>
    </xf>
    <xf numFmtId="0" fontId="45" fillId="0" borderId="55" xfId="0" applyFont="1" applyBorder="1" applyAlignment="1">
      <alignment horizontal="left" vertical="top" wrapText="1"/>
    </xf>
    <xf numFmtId="0" fontId="45" fillId="0" borderId="56" xfId="0" applyFont="1" applyBorder="1" applyAlignment="1">
      <alignment horizontal="left" vertical="top" wrapText="1"/>
    </xf>
    <xf numFmtId="0" fontId="33" fillId="0" borderId="21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10" xfId="0" applyFont="1" applyBorder="1" applyAlignment="1">
      <alignment horizontal="center"/>
    </xf>
    <xf numFmtId="14" fontId="86" fillId="3" borderId="21" xfId="0" applyNumberFormat="1" applyFont="1" applyFill="1" applyBorder="1" applyAlignment="1" applyProtection="1">
      <alignment horizontal="center" vertical="center"/>
      <protection locked="0"/>
    </xf>
    <xf numFmtId="0" fontId="86" fillId="3" borderId="65" xfId="0" applyFont="1" applyFill="1" applyBorder="1" applyAlignment="1" applyProtection="1">
      <alignment horizontal="center" vertical="center"/>
      <protection locked="0"/>
    </xf>
    <xf numFmtId="0" fontId="86" fillId="3" borderId="0" xfId="0" applyFont="1" applyFill="1" applyAlignment="1" applyProtection="1">
      <alignment horizontal="center" vertical="center" wrapText="1"/>
      <protection locked="0"/>
    </xf>
    <xf numFmtId="0" fontId="86" fillId="3" borderId="22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left" vertical="center"/>
    </xf>
    <xf numFmtId="0" fontId="43" fillId="0" borderId="21" xfId="0" applyFont="1" applyBorder="1" applyAlignment="1">
      <alignment horizontal="left" vertical="center"/>
    </xf>
    <xf numFmtId="0" fontId="31" fillId="0" borderId="0" xfId="0" applyFont="1" applyAlignment="1">
      <alignment horizontal="center" vertical="top"/>
    </xf>
    <xf numFmtId="0" fontId="31" fillId="0" borderId="7" xfId="0" applyFont="1" applyBorder="1" applyAlignment="1">
      <alignment horizontal="center" vertical="top"/>
    </xf>
    <xf numFmtId="0" fontId="25" fillId="0" borderId="19" xfId="0" applyFont="1" applyBorder="1" applyAlignment="1">
      <alignment horizontal="center" vertical="top"/>
    </xf>
    <xf numFmtId="0" fontId="44" fillId="0" borderId="21" xfId="4" applyBorder="1" applyAlignment="1" applyProtection="1">
      <alignment horizontal="left" vertical="center" shrinkToFit="1"/>
      <protection locked="0"/>
    </xf>
    <xf numFmtId="0" fontId="44" fillId="0" borderId="13" xfId="4" applyBorder="1" applyAlignment="1" applyProtection="1">
      <alignment horizontal="left" vertical="center" shrinkToFit="1"/>
      <protection locked="0"/>
    </xf>
    <xf numFmtId="0" fontId="44" fillId="0" borderId="18" xfId="4" applyBorder="1" applyAlignment="1" applyProtection="1">
      <alignment horizontal="left" vertical="center" shrinkToFit="1"/>
      <protection locked="0"/>
    </xf>
    <xf numFmtId="0" fontId="73" fillId="0" borderId="5" xfId="0" applyFont="1" applyBorder="1" applyAlignment="1" applyProtection="1">
      <alignment horizontal="left" vertical="center"/>
      <protection locked="0"/>
    </xf>
    <xf numFmtId="0" fontId="86" fillId="0" borderId="23" xfId="0" applyFont="1" applyBorder="1" applyAlignment="1" applyProtection="1">
      <alignment horizontal="left" vertical="center" wrapText="1"/>
      <protection locked="0"/>
    </xf>
    <xf numFmtId="0" fontId="86" fillId="0" borderId="14" xfId="0" applyFont="1" applyBorder="1" applyAlignment="1" applyProtection="1">
      <alignment horizontal="left" vertical="center" wrapText="1"/>
      <protection locked="0"/>
    </xf>
    <xf numFmtId="0" fontId="31" fillId="8" borderId="58" xfId="0" applyFont="1" applyFill="1" applyBorder="1" applyAlignment="1">
      <alignment horizontal="center" vertical="center"/>
    </xf>
    <xf numFmtId="0" fontId="31" fillId="8" borderId="52" xfId="0" applyFont="1" applyFill="1" applyBorder="1" applyAlignment="1">
      <alignment horizontal="center" vertical="center"/>
    </xf>
    <xf numFmtId="0" fontId="31" fillId="8" borderId="53" xfId="0" applyFont="1" applyFill="1" applyBorder="1" applyAlignment="1">
      <alignment horizontal="center" vertical="center"/>
    </xf>
    <xf numFmtId="0" fontId="81" fillId="5" borderId="120" xfId="0" applyFont="1" applyFill="1" applyBorder="1" applyAlignment="1">
      <alignment horizontal="left" vertical="center" indent="1"/>
    </xf>
    <xf numFmtId="0" fontId="81" fillId="5" borderId="121" xfId="0" applyFont="1" applyFill="1" applyBorder="1" applyAlignment="1">
      <alignment horizontal="left" vertical="center" indent="1"/>
    </xf>
    <xf numFmtId="0" fontId="81" fillId="5" borderId="122" xfId="0" applyFont="1" applyFill="1" applyBorder="1" applyAlignment="1">
      <alignment horizontal="left" vertical="center" indent="1"/>
    </xf>
    <xf numFmtId="0" fontId="81" fillId="0" borderId="99" xfId="0" applyFont="1" applyBorder="1" applyAlignment="1">
      <alignment horizontal="left" vertical="center" indent="1"/>
    </xf>
    <xf numFmtId="0" fontId="81" fillId="0" borderId="92" xfId="0" applyFont="1" applyBorder="1" applyAlignment="1">
      <alignment horizontal="left" vertical="center" indent="1"/>
    </xf>
    <xf numFmtId="0" fontId="81" fillId="0" borderId="93" xfId="0" applyFont="1" applyBorder="1" applyAlignment="1">
      <alignment horizontal="left" vertical="center" indent="1"/>
    </xf>
    <xf numFmtId="0" fontId="31" fillId="5" borderId="91" xfId="0" applyFont="1" applyFill="1" applyBorder="1" applyAlignment="1">
      <alignment horizontal="right" vertical="center"/>
    </xf>
    <xf numFmtId="0" fontId="31" fillId="5" borderId="85" xfId="0" applyFont="1" applyFill="1" applyBorder="1" applyAlignment="1">
      <alignment horizontal="right" vertical="center"/>
    </xf>
    <xf numFmtId="0" fontId="31" fillId="5" borderId="96" xfId="0" applyFont="1" applyFill="1" applyBorder="1" applyAlignment="1">
      <alignment horizontal="right" vertical="center"/>
    </xf>
    <xf numFmtId="0" fontId="81" fillId="0" borderId="3" xfId="0" applyFont="1" applyBorder="1" applyAlignment="1">
      <alignment horizontal="left" vertical="center"/>
    </xf>
    <xf numFmtId="0" fontId="81" fillId="0" borderId="6" xfId="0" applyFont="1" applyBorder="1" applyAlignment="1">
      <alignment horizontal="left" vertical="center"/>
    </xf>
  </cellXfs>
  <cellStyles count="6">
    <cellStyle name="Bad" xfId="1" builtinId="27"/>
    <cellStyle name="Check Cell" xfId="5" builtinId="23"/>
    <cellStyle name="Currency" xfId="2" builtinId="4"/>
    <cellStyle name="Followed Hyperlink" xfId="3" builtinId="9" customBuiltin="1"/>
    <cellStyle name="Hyperlink" xfId="4" builtinId="8" customBuiltin="1"/>
    <cellStyle name="Normal" xfId="0" builtinId="0"/>
  </cellStyles>
  <dxfs count="0"/>
  <tableStyles count="0" defaultTableStyle="TableStyleMedium2" defaultPivotStyle="PivotStyleLight16"/>
  <colors>
    <mruColors>
      <color rgb="FFB6006A"/>
      <color rgb="FFF3DDD9"/>
      <color rgb="FF009999"/>
      <color rgb="FFCEAFA6"/>
      <color rgb="FFC39D93"/>
      <color rgb="FFFDDEA1"/>
      <color rgb="FF9891C5"/>
      <color rgb="FFE7C4FC"/>
      <color rgb="FFFBF7FF"/>
      <color rgb="FFE4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440714</xdr:colOff>
      <xdr:row>0</xdr:row>
      <xdr:rowOff>73818</xdr:rowOff>
    </xdr:from>
    <xdr:to>
      <xdr:col>14</xdr:col>
      <xdr:colOff>1854463</xdr:colOff>
      <xdr:row>1</xdr:row>
      <xdr:rowOff>327931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F2ACF40-D0A9-4A93-A167-6954FE794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164" y="73818"/>
          <a:ext cx="2849007" cy="696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quirrelgirl@sbcglobal.net" TargetMode="External"/><Relationship Id="rId2" Type="http://schemas.openxmlformats.org/officeDocument/2006/relationships/hyperlink" Target="mailto:christine.caldwell@hhs.sccgov.org" TargetMode="External"/><Relationship Id="rId1" Type="http://schemas.openxmlformats.org/officeDocument/2006/relationships/hyperlink" Target="mailto:ClientRequest@BAFB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J83"/>
  <sheetViews>
    <sheetView tabSelected="1" topLeftCell="O1" zoomScale="60" zoomScaleNormal="60" zoomScaleSheetLayoutView="70" zoomScalePageLayoutView="80" workbookViewId="0">
      <selection activeCell="S35" sqref="S35:W35"/>
    </sheetView>
  </sheetViews>
  <sheetFormatPr defaultColWidth="8.7265625" defaultRowHeight="20" x14ac:dyDescent="0.4"/>
  <cols>
    <col min="1" max="1" width="1.453125" style="15" customWidth="1"/>
    <col min="2" max="2" width="7.81640625" style="15" customWidth="1"/>
    <col min="3" max="3" width="6.81640625" style="15" customWidth="1"/>
    <col min="4" max="4" width="21.453125" style="15" customWidth="1"/>
    <col min="5" max="5" width="6.26953125" style="15" customWidth="1"/>
    <col min="6" max="6" width="6.453125" style="15" customWidth="1"/>
    <col min="7" max="7" width="6.81640625" style="15" customWidth="1"/>
    <col min="8" max="8" width="11.81640625" style="15" customWidth="1"/>
    <col min="9" max="9" width="7.26953125" style="15" customWidth="1"/>
    <col min="10" max="10" width="6.453125" style="15" customWidth="1"/>
    <col min="11" max="11" width="7" style="15" customWidth="1"/>
    <col min="12" max="13" width="6.7265625" style="15" customWidth="1"/>
    <col min="14" max="14" width="8.1796875" style="15" customWidth="1"/>
    <col min="15" max="15" width="47.453125" style="15" customWidth="1"/>
    <col min="16" max="16" width="2.1796875" style="15" customWidth="1"/>
    <col min="17" max="17" width="9" style="15" hidden="1" customWidth="1"/>
    <col min="18" max="18" width="6.7265625" style="15" customWidth="1"/>
    <col min="19" max="19" width="8" style="12" customWidth="1"/>
    <col min="20" max="20" width="71.453125" style="12" customWidth="1"/>
    <col min="21" max="21" width="16.26953125" style="12" customWidth="1"/>
    <col min="22" max="22" width="12.7265625" style="12" customWidth="1"/>
    <col min="23" max="23" width="24.1796875" style="12" customWidth="1"/>
    <col min="24" max="24" width="14.81640625" style="12" customWidth="1"/>
    <col min="25" max="25" width="14.453125" style="173" customWidth="1"/>
    <col min="26" max="26" width="22.7265625" style="12" customWidth="1"/>
    <col min="27" max="27" width="2.453125" style="12" customWidth="1"/>
    <col min="28" max="36" width="8.7265625" style="15"/>
    <col min="37" max="37" width="12.81640625" style="15" customWidth="1"/>
    <col min="38" max="16384" width="8.7265625" style="15"/>
  </cols>
  <sheetData>
    <row r="1" spans="2:27" ht="36" thickTop="1" thickBot="1" x14ac:dyDescent="0.65">
      <c r="B1" s="208"/>
      <c r="C1" s="83" t="s">
        <v>21</v>
      </c>
      <c r="D1" s="84"/>
      <c r="E1" s="209"/>
      <c r="F1" s="209"/>
      <c r="G1" s="209"/>
      <c r="H1" s="209"/>
      <c r="I1" s="209"/>
      <c r="J1" s="209"/>
      <c r="K1" s="209"/>
      <c r="L1" s="209"/>
      <c r="M1" s="29"/>
      <c r="N1" s="29"/>
      <c r="O1" s="29"/>
      <c r="P1" s="29"/>
      <c r="R1" s="298" t="s">
        <v>126</v>
      </c>
      <c r="S1" s="299"/>
      <c r="T1" s="299"/>
      <c r="U1" s="299"/>
      <c r="V1" s="299"/>
      <c r="W1" s="299"/>
      <c r="X1" s="299"/>
      <c r="Y1" s="299"/>
      <c r="Z1" s="300"/>
    </row>
    <row r="2" spans="2:27" ht="31.5" customHeight="1" thickTop="1" x14ac:dyDescent="0.6">
      <c r="B2" s="209"/>
      <c r="C2" s="83" t="s">
        <v>119</v>
      </c>
      <c r="D2" s="84"/>
      <c r="E2" s="209"/>
      <c r="F2" s="209"/>
      <c r="G2" s="209"/>
      <c r="H2" s="209"/>
      <c r="I2" s="209"/>
      <c r="J2" s="209"/>
      <c r="K2" s="209"/>
      <c r="L2" s="209"/>
      <c r="M2" s="26"/>
      <c r="N2" s="26"/>
      <c r="O2" s="26"/>
      <c r="P2" s="26"/>
      <c r="R2" s="301" t="s">
        <v>124</v>
      </c>
      <c r="S2" s="302"/>
      <c r="T2" s="302"/>
      <c r="U2" s="302"/>
      <c r="V2" s="302"/>
      <c r="W2" s="302"/>
      <c r="X2" s="302"/>
      <c r="Y2" s="302"/>
      <c r="Z2" s="303"/>
    </row>
    <row r="3" spans="2:27" ht="29.25" customHeight="1" x14ac:dyDescent="0.6">
      <c r="B3" s="209"/>
      <c r="C3" s="83" t="s">
        <v>22</v>
      </c>
      <c r="D3" s="84"/>
      <c r="E3" s="209"/>
      <c r="F3" s="209"/>
      <c r="G3" s="209"/>
      <c r="H3" s="209"/>
      <c r="I3" s="209"/>
      <c r="J3" s="209"/>
      <c r="K3" s="209"/>
      <c r="L3" s="209"/>
      <c r="M3" s="26"/>
      <c r="N3" s="26"/>
      <c r="O3" s="26"/>
      <c r="P3" s="26"/>
      <c r="R3" s="308" t="s">
        <v>125</v>
      </c>
      <c r="S3" s="309"/>
      <c r="T3" s="309"/>
      <c r="U3" s="309"/>
      <c r="V3" s="309"/>
      <c r="W3" s="309"/>
      <c r="X3" s="309"/>
      <c r="Y3" s="309"/>
      <c r="Z3" s="310"/>
    </row>
    <row r="4" spans="2:27" ht="33" customHeight="1" thickBot="1" x14ac:dyDescent="0.65">
      <c r="B4" s="209"/>
      <c r="C4" s="83"/>
      <c r="D4" s="84"/>
      <c r="E4" s="209"/>
      <c r="F4" s="209"/>
      <c r="G4" s="209"/>
      <c r="H4" s="209"/>
      <c r="I4" s="209"/>
      <c r="J4" s="209"/>
      <c r="K4" s="209"/>
      <c r="L4" s="209"/>
      <c r="M4" s="26"/>
      <c r="N4" s="26"/>
      <c r="O4" s="26"/>
      <c r="P4" s="26"/>
      <c r="R4" s="304"/>
      <c r="S4" s="305"/>
      <c r="T4" s="305"/>
      <c r="U4" s="305"/>
      <c r="V4" s="305"/>
      <c r="W4" s="305"/>
      <c r="X4" s="305"/>
      <c r="Y4" s="305"/>
      <c r="Z4" s="306"/>
    </row>
    <row r="5" spans="2:27" ht="29.25" customHeight="1" thickTop="1" x14ac:dyDescent="0.45">
      <c r="B5" s="317" t="s">
        <v>91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9"/>
      <c r="P5" s="26"/>
      <c r="R5" s="320" t="s">
        <v>113</v>
      </c>
      <c r="S5" s="321"/>
      <c r="T5" s="321"/>
      <c r="U5" s="321"/>
      <c r="V5" s="321"/>
      <c r="W5" s="321"/>
      <c r="X5" s="184"/>
      <c r="Y5" s="185"/>
      <c r="Z5" s="186"/>
      <c r="AA5" s="15"/>
    </row>
    <row r="6" spans="2:27" ht="32.5" x14ac:dyDescent="0.65">
      <c r="B6" s="326" t="s">
        <v>92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8"/>
      <c r="P6" s="26"/>
      <c r="R6" s="106"/>
      <c r="S6" s="307" t="s">
        <v>129</v>
      </c>
      <c r="T6" s="307"/>
      <c r="U6" s="307"/>
      <c r="V6" s="307"/>
      <c r="W6" s="307"/>
      <c r="X6" s="307"/>
      <c r="Y6" s="71" t="s">
        <v>0</v>
      </c>
      <c r="Z6" s="117" t="s">
        <v>1</v>
      </c>
      <c r="AA6" s="116"/>
    </row>
    <row r="7" spans="2:27" ht="37.5" customHeight="1" thickBot="1" x14ac:dyDescent="0.45">
      <c r="B7" s="329" t="s">
        <v>52</v>
      </c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1"/>
      <c r="P7" s="4"/>
      <c r="R7" s="210"/>
      <c r="S7" s="322"/>
      <c r="T7" s="322"/>
      <c r="U7" s="322"/>
      <c r="V7" s="322"/>
      <c r="W7" s="322"/>
      <c r="X7" s="323"/>
      <c r="Y7" s="94"/>
      <c r="Z7" s="118"/>
    </row>
    <row r="8" spans="2:27" ht="30.75" customHeight="1" thickTop="1" x14ac:dyDescent="0.4">
      <c r="B8" s="311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3"/>
      <c r="P8" s="1"/>
      <c r="R8" s="210"/>
      <c r="S8" s="324" t="s">
        <v>100</v>
      </c>
      <c r="T8" s="324"/>
      <c r="U8" s="324"/>
      <c r="V8" s="324"/>
      <c r="W8" s="324"/>
      <c r="X8" s="325"/>
      <c r="Y8" s="94"/>
      <c r="Z8" s="118"/>
    </row>
    <row r="9" spans="2:27" ht="30.75" customHeight="1" thickBot="1" x14ac:dyDescent="0.45">
      <c r="B9" s="314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6"/>
      <c r="P9" s="3"/>
      <c r="R9" s="210"/>
      <c r="S9" s="324" t="s">
        <v>101</v>
      </c>
      <c r="T9" s="324"/>
      <c r="U9" s="324"/>
      <c r="V9" s="324"/>
      <c r="W9" s="324"/>
      <c r="X9" s="325"/>
      <c r="Y9" s="94"/>
      <c r="Z9" s="118"/>
    </row>
    <row r="10" spans="2:27" ht="30.75" customHeight="1" x14ac:dyDescent="0.4">
      <c r="B10" s="86"/>
      <c r="C10" s="296" t="s">
        <v>75</v>
      </c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7"/>
      <c r="P10" s="2"/>
      <c r="R10" s="210"/>
      <c r="S10" s="324" t="s">
        <v>102</v>
      </c>
      <c r="T10" s="324"/>
      <c r="U10" s="324"/>
      <c r="V10" s="324"/>
      <c r="W10" s="324"/>
      <c r="X10" s="325"/>
      <c r="Y10" s="94"/>
      <c r="Z10" s="118"/>
    </row>
    <row r="11" spans="2:27" ht="30.75" customHeight="1" x14ac:dyDescent="0.4">
      <c r="B11" s="332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4"/>
      <c r="P11" s="6"/>
      <c r="R11" s="210"/>
      <c r="S11" s="387" t="s">
        <v>103</v>
      </c>
      <c r="T11" s="387"/>
      <c r="U11" s="387"/>
      <c r="V11" s="387"/>
      <c r="W11" s="387"/>
      <c r="X11" s="388"/>
      <c r="Y11" s="94"/>
      <c r="Z11" s="118"/>
    </row>
    <row r="12" spans="2:27" ht="33" customHeight="1" thickBot="1" x14ac:dyDescent="0.45">
      <c r="B12" s="335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7"/>
      <c r="P12" s="2"/>
      <c r="R12" s="210"/>
      <c r="S12" s="387" t="s">
        <v>132</v>
      </c>
      <c r="T12" s="387"/>
      <c r="U12" s="387"/>
      <c r="V12" s="387"/>
      <c r="W12" s="387"/>
      <c r="X12" s="388"/>
      <c r="Y12" s="94"/>
      <c r="Z12" s="118"/>
    </row>
    <row r="13" spans="2:27" ht="33.75" customHeight="1" x14ac:dyDescent="0.4">
      <c r="B13" s="6"/>
      <c r="C13" s="268" t="s">
        <v>77</v>
      </c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  <c r="P13" s="6"/>
      <c r="R13" s="210"/>
      <c r="S13" s="387" t="s">
        <v>98</v>
      </c>
      <c r="T13" s="387"/>
      <c r="U13" s="387"/>
      <c r="V13" s="387"/>
      <c r="W13" s="387"/>
      <c r="X13" s="388"/>
      <c r="Y13" s="94"/>
      <c r="Z13" s="118"/>
    </row>
    <row r="14" spans="2:27" ht="37.5" customHeight="1" thickBot="1" x14ac:dyDescent="0.45">
      <c r="B14" s="270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2"/>
      <c r="P14" s="2"/>
      <c r="R14" s="210"/>
      <c r="S14" s="387" t="s">
        <v>99</v>
      </c>
      <c r="T14" s="387"/>
      <c r="U14" s="387"/>
      <c r="V14" s="387"/>
      <c r="W14" s="387"/>
      <c r="X14" s="388"/>
      <c r="Y14" s="94"/>
      <c r="Z14" s="118"/>
    </row>
    <row r="15" spans="2:27" ht="34.5" customHeight="1" x14ac:dyDescent="0.4">
      <c r="B15" s="6"/>
      <c r="C15" s="366" t="s">
        <v>76</v>
      </c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7"/>
      <c r="P15" s="6"/>
      <c r="R15" s="210"/>
      <c r="S15" s="387" t="s">
        <v>117</v>
      </c>
      <c r="T15" s="387"/>
      <c r="U15" s="387"/>
      <c r="V15" s="387"/>
      <c r="W15" s="387"/>
      <c r="X15" s="388"/>
      <c r="Y15" s="94"/>
      <c r="Z15" s="118"/>
    </row>
    <row r="16" spans="2:27" ht="36" customHeight="1" thickBot="1" x14ac:dyDescent="0.45">
      <c r="B16" s="8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6"/>
      <c r="P16" s="2"/>
      <c r="R16" s="146"/>
      <c r="S16" s="147"/>
      <c r="T16" s="147"/>
      <c r="U16" s="147"/>
      <c r="V16" s="147"/>
      <c r="W16" s="147"/>
      <c r="X16" s="147"/>
      <c r="Y16" s="171"/>
      <c r="Z16" s="218">
        <v>550</v>
      </c>
      <c r="AA16" s="119"/>
    </row>
    <row r="17" spans="2:27" ht="28.5" customHeight="1" thickBot="1" x14ac:dyDescent="0.5">
      <c r="B17" s="6"/>
      <c r="C17" s="49"/>
      <c r="D17" s="70" t="s">
        <v>25</v>
      </c>
      <c r="E17" s="14"/>
      <c r="F17" s="14"/>
      <c r="G17" s="14"/>
      <c r="H17" s="49"/>
      <c r="J17" s="268" t="s">
        <v>66</v>
      </c>
      <c r="K17" s="268"/>
      <c r="L17" s="268"/>
      <c r="M17" s="268"/>
      <c r="N17" s="268"/>
      <c r="O17" s="269"/>
      <c r="P17" s="6"/>
      <c r="R17" s="26"/>
      <c r="S17" s="26"/>
      <c r="T17" s="26"/>
      <c r="U17" s="26"/>
      <c r="V17" s="26"/>
      <c r="W17" s="26"/>
      <c r="X17" s="26"/>
      <c r="Y17" s="170"/>
      <c r="Z17" s="26"/>
    </row>
    <row r="18" spans="2:27" ht="29" thickTop="1" thickBot="1" x14ac:dyDescent="0.55000000000000004">
      <c r="B18" s="279"/>
      <c r="C18" s="280"/>
      <c r="D18" s="280"/>
      <c r="E18" s="280"/>
      <c r="F18" s="280"/>
      <c r="G18" s="280"/>
      <c r="H18" s="280"/>
      <c r="I18" s="280"/>
      <c r="J18" s="273"/>
      <c r="K18" s="273"/>
      <c r="L18" s="273"/>
      <c r="M18" s="273"/>
      <c r="N18" s="273"/>
      <c r="O18" s="274"/>
      <c r="Q18" s="76"/>
      <c r="R18" s="77" t="s">
        <v>90</v>
      </c>
      <c r="S18" s="64"/>
      <c r="T18" s="64"/>
      <c r="U18" s="115"/>
      <c r="V18" s="122"/>
      <c r="W18" s="120" t="s">
        <v>74</v>
      </c>
      <c r="X18" s="122"/>
      <c r="Y18" s="172"/>
      <c r="Z18" s="123"/>
    </row>
    <row r="19" spans="2:27" ht="28.5" customHeight="1" thickTop="1" thickBot="1" x14ac:dyDescent="0.45">
      <c r="B19" s="281"/>
      <c r="C19" s="282"/>
      <c r="D19" s="282"/>
      <c r="E19" s="282"/>
      <c r="F19" s="282"/>
      <c r="G19" s="282"/>
      <c r="H19" s="282"/>
      <c r="I19" s="282"/>
      <c r="J19" s="275"/>
      <c r="K19" s="275"/>
      <c r="L19" s="275"/>
      <c r="M19" s="275"/>
      <c r="N19" s="275"/>
      <c r="O19" s="276"/>
      <c r="P19" s="5"/>
      <c r="Q19" s="102"/>
      <c r="R19" s="381" t="s">
        <v>118</v>
      </c>
      <c r="S19" s="382"/>
      <c r="T19" s="382"/>
      <c r="U19" s="382"/>
      <c r="V19" s="382"/>
      <c r="W19" s="383"/>
      <c r="X19" s="217">
        <v>180</v>
      </c>
      <c r="Y19" s="214"/>
      <c r="Z19" s="219">
        <f t="shared" ref="Z19" si="0">X19*Y19</f>
        <v>0</v>
      </c>
    </row>
    <row r="20" spans="2:27" ht="35.25" customHeight="1" x14ac:dyDescent="0.4">
      <c r="B20" s="2"/>
      <c r="C20" s="49"/>
      <c r="D20" s="70" t="s">
        <v>2</v>
      </c>
      <c r="E20" s="14"/>
      <c r="F20" s="14"/>
      <c r="G20" s="23"/>
      <c r="H20" s="49"/>
      <c r="J20" s="70" t="s">
        <v>73</v>
      </c>
      <c r="K20" s="1"/>
      <c r="M20" s="1"/>
      <c r="N20" s="13"/>
      <c r="O20" s="5"/>
      <c r="P20" s="2"/>
      <c r="Q20" s="103"/>
      <c r="R20" s="283" t="s">
        <v>111</v>
      </c>
      <c r="S20" s="284"/>
      <c r="T20" s="284"/>
      <c r="U20" s="284"/>
      <c r="V20" s="284"/>
      <c r="W20" s="285"/>
      <c r="X20" s="220">
        <v>255</v>
      </c>
      <c r="Y20" s="214"/>
      <c r="Z20" s="219">
        <f>X20*Y20</f>
        <v>0</v>
      </c>
    </row>
    <row r="21" spans="2:27" ht="36" customHeight="1" thickBot="1" x14ac:dyDescent="0.65">
      <c r="B21" s="6"/>
      <c r="F21" s="89" t="s">
        <v>26</v>
      </c>
      <c r="G21" s="90"/>
      <c r="H21" s="90"/>
      <c r="I21" s="90"/>
      <c r="J21" s="277"/>
      <c r="K21" s="277"/>
      <c r="L21" s="277"/>
      <c r="M21" s="277"/>
      <c r="N21" s="277"/>
      <c r="O21" s="278"/>
      <c r="P21" s="6"/>
      <c r="Q21" s="103"/>
      <c r="R21" s="283" t="s">
        <v>104</v>
      </c>
      <c r="S21" s="284"/>
      <c r="T21" s="284"/>
      <c r="U21" s="284"/>
      <c r="V21" s="284"/>
      <c r="W21" s="285"/>
      <c r="X21" s="220">
        <v>355</v>
      </c>
      <c r="Y21" s="214"/>
      <c r="Z21" s="221">
        <f>X21*Y21</f>
        <v>0</v>
      </c>
    </row>
    <row r="22" spans="2:27" ht="33.75" customHeight="1" thickBot="1" x14ac:dyDescent="0.45">
      <c r="B22" s="6"/>
      <c r="O22" s="48"/>
      <c r="P22" s="6"/>
      <c r="Q22" s="103"/>
      <c r="R22" s="378" t="s">
        <v>105</v>
      </c>
      <c r="S22" s="379"/>
      <c r="T22" s="379"/>
      <c r="U22" s="379"/>
      <c r="V22" s="379"/>
      <c r="W22" s="380"/>
      <c r="X22" s="220">
        <v>385</v>
      </c>
      <c r="Y22" s="215"/>
      <c r="Z22" s="221">
        <f>X22*Y22</f>
        <v>0</v>
      </c>
    </row>
    <row r="23" spans="2:27" ht="31.5" customHeight="1" thickTop="1" thickBot="1" x14ac:dyDescent="0.45">
      <c r="B23" s="6"/>
      <c r="C23" s="62" t="s">
        <v>67</v>
      </c>
      <c r="D23" s="7"/>
      <c r="E23" s="7"/>
      <c r="F23" s="7"/>
      <c r="G23" s="63" t="s">
        <v>50</v>
      </c>
      <c r="K23" s="62" t="s">
        <v>51</v>
      </c>
      <c r="O23" s="80"/>
      <c r="P23" s="6"/>
      <c r="Q23" s="103"/>
      <c r="R23" s="378" t="s">
        <v>127</v>
      </c>
      <c r="S23" s="379"/>
      <c r="T23" s="379"/>
      <c r="U23" s="379"/>
      <c r="V23" s="379"/>
      <c r="W23" s="380"/>
      <c r="X23" s="222">
        <v>295</v>
      </c>
      <c r="Y23" s="216"/>
      <c r="Z23" s="223">
        <f>X23*Y23</f>
        <v>0</v>
      </c>
    </row>
    <row r="24" spans="2:27" ht="31.5" customHeight="1" thickTop="1" thickBot="1" x14ac:dyDescent="0.45">
      <c r="B24" s="6"/>
      <c r="C24" s="93"/>
      <c r="D24" s="62" t="s">
        <v>32</v>
      </c>
      <c r="G24" s="93"/>
      <c r="H24" s="62" t="s">
        <v>44</v>
      </c>
      <c r="K24" s="93"/>
      <c r="L24" s="62" t="s">
        <v>1</v>
      </c>
      <c r="O24" s="80"/>
      <c r="P24" s="5"/>
      <c r="Q24" s="104"/>
      <c r="R24" s="12"/>
    </row>
    <row r="25" spans="2:27" ht="31" thickTop="1" thickBot="1" x14ac:dyDescent="0.7">
      <c r="B25" s="6"/>
      <c r="C25" s="93"/>
      <c r="D25" s="62" t="s">
        <v>4</v>
      </c>
      <c r="G25" s="93"/>
      <c r="H25" s="62" t="s">
        <v>45</v>
      </c>
      <c r="K25" s="93"/>
      <c r="L25" s="62" t="s">
        <v>0</v>
      </c>
      <c r="P25" s="6"/>
      <c r="R25" s="12"/>
      <c r="AA25" s="121"/>
    </row>
    <row r="26" spans="2:27" ht="30" customHeight="1" thickTop="1" thickBot="1" x14ac:dyDescent="0.65">
      <c r="B26" s="6"/>
      <c r="C26" s="93"/>
      <c r="D26" s="62" t="s">
        <v>6</v>
      </c>
      <c r="G26" s="93"/>
      <c r="H26" s="62" t="s">
        <v>46</v>
      </c>
      <c r="K26" s="93"/>
      <c r="L26" s="62" t="s">
        <v>70</v>
      </c>
      <c r="O26" s="82"/>
      <c r="P26" s="6"/>
      <c r="R26" s="77" t="s">
        <v>65</v>
      </c>
      <c r="S26" s="199"/>
      <c r="T26" s="199"/>
      <c r="U26" s="200"/>
      <c r="V26" s="200"/>
      <c r="W26" s="201" t="s">
        <v>74</v>
      </c>
      <c r="X26" s="202"/>
      <c r="Y26" s="200"/>
      <c r="Z26" s="203"/>
    </row>
    <row r="27" spans="2:27" ht="31.5" customHeight="1" thickTop="1" thickBot="1" x14ac:dyDescent="0.65">
      <c r="B27" s="6"/>
      <c r="C27" s="93"/>
      <c r="D27" s="62" t="s">
        <v>3</v>
      </c>
      <c r="E27" s="81"/>
      <c r="F27" s="91"/>
      <c r="G27" s="93"/>
      <c r="H27" s="62" t="s">
        <v>62</v>
      </c>
      <c r="I27" s="81"/>
      <c r="J27" s="81"/>
      <c r="K27" s="93"/>
      <c r="L27" s="62" t="s">
        <v>71</v>
      </c>
      <c r="O27" s="192"/>
      <c r="P27" s="6"/>
      <c r="R27" s="225"/>
      <c r="S27" s="238" t="s">
        <v>86</v>
      </c>
      <c r="T27" s="238"/>
      <c r="U27" s="238"/>
      <c r="V27" s="238"/>
      <c r="W27" s="238"/>
      <c r="X27" s="226">
        <v>30</v>
      </c>
      <c r="Y27" s="224"/>
      <c r="Z27" s="227">
        <f t="shared" ref="Z27:Z29" si="1">X27*Y27</f>
        <v>0</v>
      </c>
    </row>
    <row r="28" spans="2:27" ht="31.5" customHeight="1" thickTop="1" thickBot="1" x14ac:dyDescent="0.65">
      <c r="B28" s="6"/>
      <c r="C28" s="93"/>
      <c r="D28" s="62" t="s">
        <v>5</v>
      </c>
      <c r="G28" s="73"/>
      <c r="H28" s="79" t="s">
        <v>60</v>
      </c>
      <c r="I28" s="372"/>
      <c r="J28" s="372"/>
      <c r="K28" s="372"/>
      <c r="L28" s="372"/>
      <c r="M28" s="372"/>
      <c r="N28" s="372"/>
      <c r="O28" s="372"/>
      <c r="P28" s="6"/>
      <c r="R28" s="228"/>
      <c r="S28" s="238" t="s">
        <v>108</v>
      </c>
      <c r="T28" s="238"/>
      <c r="U28" s="238"/>
      <c r="V28" s="238"/>
      <c r="W28" s="238"/>
      <c r="X28" s="226">
        <v>20</v>
      </c>
      <c r="Y28" s="224"/>
      <c r="Z28" s="227">
        <f t="shared" si="1"/>
        <v>0</v>
      </c>
    </row>
    <row r="29" spans="2:27" ht="31.5" customHeight="1" thickTop="1" thickBot="1" x14ac:dyDescent="0.65">
      <c r="B29" s="6"/>
      <c r="O29" s="47"/>
      <c r="P29" s="6"/>
      <c r="R29" s="228"/>
      <c r="S29" s="238" t="s">
        <v>97</v>
      </c>
      <c r="T29" s="238"/>
      <c r="U29" s="238"/>
      <c r="V29" s="238"/>
      <c r="W29" s="238"/>
      <c r="X29" s="229">
        <v>60</v>
      </c>
      <c r="Y29" s="224"/>
      <c r="Z29" s="227">
        <f t="shared" si="1"/>
        <v>0</v>
      </c>
    </row>
    <row r="30" spans="2:27" ht="31.5" customHeight="1" thickTop="1" thickBot="1" x14ac:dyDescent="0.7">
      <c r="B30" s="6"/>
      <c r="C30" s="93"/>
      <c r="D30" s="194" t="s">
        <v>115</v>
      </c>
      <c r="E30" s="293"/>
      <c r="F30" s="293"/>
      <c r="G30" s="293"/>
      <c r="H30" s="293"/>
      <c r="I30" s="148"/>
      <c r="J30" s="93"/>
      <c r="K30" s="294" t="s">
        <v>82</v>
      </c>
      <c r="L30" s="295"/>
      <c r="M30" s="295"/>
      <c r="N30" s="295"/>
      <c r="O30" s="195"/>
      <c r="P30" s="6"/>
      <c r="R30" s="228"/>
      <c r="S30" s="238" t="s">
        <v>13</v>
      </c>
      <c r="T30" s="238"/>
      <c r="U30" s="238"/>
      <c r="V30" s="238"/>
      <c r="W30" s="238"/>
      <c r="X30" s="226">
        <v>30</v>
      </c>
      <c r="Y30" s="224"/>
      <c r="Z30" s="227">
        <f>X30*Y30</f>
        <v>0</v>
      </c>
    </row>
    <row r="31" spans="2:27" ht="31.5" customHeight="1" thickTop="1" x14ac:dyDescent="0.6">
      <c r="B31" s="6"/>
      <c r="P31" s="6"/>
      <c r="R31" s="228"/>
      <c r="S31" s="238" t="s">
        <v>95</v>
      </c>
      <c r="T31" s="238"/>
      <c r="U31" s="238"/>
      <c r="V31" s="238"/>
      <c r="W31" s="238"/>
      <c r="X31" s="226">
        <v>45</v>
      </c>
      <c r="Y31" s="224"/>
      <c r="Z31" s="227">
        <f>X31*Y31</f>
        <v>0</v>
      </c>
    </row>
    <row r="32" spans="2:27" ht="31.5" customHeight="1" thickBot="1" x14ac:dyDescent="0.65">
      <c r="B32" s="6"/>
      <c r="C32" s="69" t="s">
        <v>63</v>
      </c>
      <c r="E32" s="4"/>
      <c r="F32" s="4"/>
      <c r="G32" s="4"/>
      <c r="L32" s="62" t="s">
        <v>49</v>
      </c>
      <c r="N32" s="9"/>
      <c r="O32" s="9"/>
      <c r="P32" s="6"/>
      <c r="R32" s="228"/>
      <c r="S32" s="238" t="s">
        <v>87</v>
      </c>
      <c r="T32" s="238"/>
      <c r="U32" s="238"/>
      <c r="V32" s="238"/>
      <c r="W32" s="238"/>
      <c r="X32" s="226">
        <v>85</v>
      </c>
      <c r="Y32" s="224"/>
      <c r="Z32" s="227">
        <f>X32*Y32</f>
        <v>0</v>
      </c>
    </row>
    <row r="33" spans="2:36" ht="31.5" customHeight="1" thickTop="1" thickBot="1" x14ac:dyDescent="0.65">
      <c r="B33" s="6"/>
      <c r="C33" s="93"/>
      <c r="D33" s="62" t="s">
        <v>53</v>
      </c>
      <c r="E33" s="4"/>
      <c r="F33" s="4"/>
      <c r="G33" s="4"/>
      <c r="L33" s="73"/>
      <c r="M33" s="63" t="s">
        <v>8</v>
      </c>
      <c r="N33" s="4"/>
      <c r="O33" s="4"/>
      <c r="P33" s="6"/>
      <c r="R33" s="228"/>
      <c r="S33" s="238" t="s">
        <v>130</v>
      </c>
      <c r="T33" s="238"/>
      <c r="U33" s="238"/>
      <c r="V33" s="238"/>
      <c r="W33" s="238"/>
      <c r="X33" s="229">
        <v>100</v>
      </c>
      <c r="Y33" s="224"/>
      <c r="Z33" s="227">
        <f>X33*Y33</f>
        <v>0</v>
      </c>
    </row>
    <row r="34" spans="2:36" ht="31.5" customHeight="1" thickTop="1" thickBot="1" x14ac:dyDescent="0.65">
      <c r="B34" s="6"/>
      <c r="C34" s="93"/>
      <c r="D34" s="62" t="s">
        <v>9</v>
      </c>
      <c r="E34" s="4"/>
      <c r="F34" s="4"/>
      <c r="G34" s="4"/>
      <c r="I34" s="4"/>
      <c r="J34" s="4"/>
      <c r="L34" s="73"/>
      <c r="M34" s="63" t="s">
        <v>55</v>
      </c>
      <c r="N34" s="4"/>
      <c r="P34" s="6"/>
      <c r="R34" s="228"/>
      <c r="S34" s="238" t="s">
        <v>131</v>
      </c>
      <c r="T34" s="238"/>
      <c r="U34" s="238"/>
      <c r="V34" s="238"/>
      <c r="W34" s="238"/>
      <c r="X34" s="229">
        <v>185</v>
      </c>
      <c r="Y34" s="224"/>
      <c r="Z34" s="227">
        <f>X34*Y34</f>
        <v>0</v>
      </c>
      <c r="AJ34" s="12"/>
    </row>
    <row r="35" spans="2:36" ht="31.5" customHeight="1" thickTop="1" thickBot="1" x14ac:dyDescent="0.65">
      <c r="B35" s="6"/>
      <c r="C35" s="93"/>
      <c r="D35" s="62" t="s">
        <v>10</v>
      </c>
      <c r="E35" s="4"/>
      <c r="F35" s="4"/>
      <c r="G35" s="4"/>
      <c r="L35" s="73"/>
      <c r="M35" s="63" t="s">
        <v>7</v>
      </c>
      <c r="O35" s="193"/>
      <c r="P35" s="6"/>
      <c r="R35" s="228"/>
      <c r="S35" s="238" t="s">
        <v>88</v>
      </c>
      <c r="T35" s="238"/>
      <c r="U35" s="238"/>
      <c r="V35" s="238"/>
      <c r="W35" s="238"/>
      <c r="X35" s="226">
        <v>40</v>
      </c>
      <c r="Y35" s="224"/>
      <c r="Z35" s="227">
        <f t="shared" ref="Z35:Z41" si="2">X35*Y35</f>
        <v>0</v>
      </c>
    </row>
    <row r="36" spans="2:36" ht="31" thickTop="1" thickBot="1" x14ac:dyDescent="0.65">
      <c r="B36" s="6"/>
      <c r="C36" s="93"/>
      <c r="D36" s="62" t="s">
        <v>11</v>
      </c>
      <c r="E36" s="60"/>
      <c r="F36" s="61"/>
      <c r="G36" s="61"/>
      <c r="P36" s="6"/>
      <c r="R36" s="228"/>
      <c r="S36" s="238" t="s">
        <v>85</v>
      </c>
      <c r="T36" s="238"/>
      <c r="U36" s="238"/>
      <c r="V36" s="238"/>
      <c r="W36" s="238"/>
      <c r="X36" s="226">
        <v>125</v>
      </c>
      <c r="Y36" s="224"/>
      <c r="Z36" s="227">
        <f t="shared" si="2"/>
        <v>0</v>
      </c>
    </row>
    <row r="37" spans="2:36" ht="31.5" customHeight="1" thickTop="1" thickBot="1" x14ac:dyDescent="0.65">
      <c r="B37" s="6"/>
      <c r="C37" s="93"/>
      <c r="D37" s="62" t="s">
        <v>12</v>
      </c>
      <c r="N37" s="8"/>
      <c r="O37" s="4"/>
      <c r="P37" s="6"/>
      <c r="R37" s="228"/>
      <c r="S37" s="238" t="s">
        <v>57</v>
      </c>
      <c r="T37" s="238"/>
      <c r="U37" s="238"/>
      <c r="V37" s="238"/>
      <c r="W37" s="238"/>
      <c r="X37" s="229">
        <v>120</v>
      </c>
      <c r="Y37" s="224"/>
      <c r="Z37" s="227">
        <f t="shared" si="2"/>
        <v>0</v>
      </c>
    </row>
    <row r="38" spans="2:36" ht="31" thickTop="1" thickBot="1" x14ac:dyDescent="0.65">
      <c r="B38" s="6"/>
      <c r="C38" s="93"/>
      <c r="D38" s="79" t="s">
        <v>14</v>
      </c>
      <c r="E38" s="241"/>
      <c r="F38" s="242"/>
      <c r="G38" s="242"/>
      <c r="H38" s="242"/>
      <c r="I38" s="242"/>
      <c r="J38" s="242"/>
      <c r="K38" s="242"/>
      <c r="L38" s="242"/>
      <c r="M38" s="242"/>
      <c r="N38" s="242"/>
      <c r="O38" s="243"/>
      <c r="P38" s="6"/>
      <c r="R38" s="228"/>
      <c r="S38" s="238" t="s">
        <v>112</v>
      </c>
      <c r="T38" s="238"/>
      <c r="U38" s="238"/>
      <c r="V38" s="238"/>
      <c r="W38" s="238"/>
      <c r="X38" s="226">
        <v>65</v>
      </c>
      <c r="Y38" s="224"/>
      <c r="Z38" s="227">
        <f t="shared" si="2"/>
        <v>0</v>
      </c>
    </row>
    <row r="39" spans="2:36" ht="31.5" customHeight="1" thickTop="1" x14ac:dyDescent="0.6">
      <c r="B39" s="6"/>
      <c r="O39" s="4"/>
      <c r="P39" s="6"/>
      <c r="R39" s="228"/>
      <c r="S39" s="238" t="s">
        <v>89</v>
      </c>
      <c r="T39" s="238"/>
      <c r="U39" s="238"/>
      <c r="V39" s="238"/>
      <c r="W39" s="238"/>
      <c r="X39" s="226">
        <v>70</v>
      </c>
      <c r="Y39" s="224"/>
      <c r="Z39" s="227">
        <f t="shared" si="2"/>
        <v>0</v>
      </c>
    </row>
    <row r="40" spans="2:36" ht="31" thickBot="1" x14ac:dyDescent="0.65">
      <c r="B40" s="54"/>
      <c r="C40" s="62" t="s">
        <v>47</v>
      </c>
      <c r="D40" s="31"/>
      <c r="E40" s="10"/>
      <c r="F40" s="10"/>
      <c r="G40" s="10"/>
      <c r="I40" s="8"/>
      <c r="J40" s="8"/>
      <c r="L40" s="62" t="s">
        <v>48</v>
      </c>
      <c r="N40" s="55"/>
      <c r="O40" s="56"/>
      <c r="P40" s="6"/>
      <c r="R40" s="228"/>
      <c r="S40" s="238" t="s">
        <v>106</v>
      </c>
      <c r="T40" s="238"/>
      <c r="U40" s="238"/>
      <c r="V40" s="238"/>
      <c r="W40" s="238"/>
      <c r="X40" s="229">
        <v>315</v>
      </c>
      <c r="Y40" s="224"/>
      <c r="Z40" s="227">
        <f t="shared" si="2"/>
        <v>0</v>
      </c>
    </row>
    <row r="41" spans="2:36" ht="30.75" customHeight="1" thickTop="1" thickBot="1" x14ac:dyDescent="0.65">
      <c r="B41" s="54"/>
      <c r="C41" s="93"/>
      <c r="D41" s="62" t="s">
        <v>33</v>
      </c>
      <c r="E41" s="10"/>
      <c r="F41" s="10"/>
      <c r="J41" s="4"/>
      <c r="L41" s="93"/>
      <c r="M41" s="62" t="s">
        <v>16</v>
      </c>
      <c r="N41" s="55"/>
      <c r="O41" s="56"/>
      <c r="P41" s="6"/>
      <c r="R41" s="228"/>
      <c r="S41" s="238" t="s">
        <v>107</v>
      </c>
      <c r="T41" s="238"/>
      <c r="U41" s="238"/>
      <c r="V41" s="238"/>
      <c r="W41" s="238"/>
      <c r="X41" s="226">
        <v>395</v>
      </c>
      <c r="Y41" s="224"/>
      <c r="Z41" s="227">
        <f t="shared" si="2"/>
        <v>0</v>
      </c>
    </row>
    <row r="42" spans="2:36" ht="30.75" customHeight="1" thickTop="1" thickBot="1" x14ac:dyDescent="0.65">
      <c r="B42" s="54"/>
      <c r="C42" s="93"/>
      <c r="D42" s="62" t="s">
        <v>59</v>
      </c>
      <c r="E42" s="10"/>
      <c r="F42" s="10"/>
      <c r="L42" s="93"/>
      <c r="M42" s="62" t="s">
        <v>15</v>
      </c>
      <c r="N42" s="55"/>
      <c r="O42" s="56"/>
      <c r="P42" s="6"/>
      <c r="R42" s="228"/>
      <c r="S42" s="211" t="s">
        <v>122</v>
      </c>
      <c r="T42" s="212"/>
      <c r="U42" s="213"/>
      <c r="V42" s="212"/>
      <c r="W42" s="213"/>
      <c r="X42" s="230">
        <v>105</v>
      </c>
      <c r="Y42" s="224"/>
      <c r="Z42" s="227">
        <f>X42*Y42</f>
        <v>0</v>
      </c>
      <c r="AA42" s="197">
        <f>SUM(Z28:Z42)+SUM(Z19:Z23)+AA5</f>
        <v>0</v>
      </c>
    </row>
    <row r="43" spans="2:36" ht="30.75" customHeight="1" thickTop="1" thickBot="1" x14ac:dyDescent="0.35"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  <c r="P43" s="6"/>
      <c r="R43" s="103"/>
      <c r="S43" s="292"/>
      <c r="T43" s="292"/>
      <c r="U43" s="292"/>
      <c r="V43" s="292"/>
      <c r="W43" s="292"/>
      <c r="X43" s="205"/>
      <c r="Y43" s="204"/>
      <c r="Z43" s="205"/>
      <c r="AA43" s="198">
        <v>75</v>
      </c>
    </row>
    <row r="44" spans="2:36" ht="30" customHeight="1" thickTop="1" thickBot="1" x14ac:dyDescent="0.45"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5"/>
      <c r="P44" s="5"/>
      <c r="R44" s="103"/>
      <c r="W44" s="182" t="s">
        <v>23</v>
      </c>
      <c r="X44" s="182"/>
      <c r="Y44" s="183"/>
      <c r="Z44" s="65">
        <f>SUM(Z27:Z43,Z19:Z23,Z16)</f>
        <v>550</v>
      </c>
      <c r="AA44" s="126"/>
    </row>
    <row r="45" spans="2:36" ht="29.5" customHeight="1" thickTop="1" x14ac:dyDescent="0.35">
      <c r="B45" s="27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4"/>
      <c r="P45" s="5"/>
      <c r="R45" s="256" t="s">
        <v>114</v>
      </c>
      <c r="S45" s="257"/>
      <c r="T45" s="257"/>
      <c r="U45" s="257"/>
      <c r="V45" s="257"/>
      <c r="W45" s="257"/>
      <c r="X45" s="114"/>
      <c r="Y45" s="174">
        <v>125</v>
      </c>
      <c r="Z45" s="66">
        <f>Y45</f>
        <v>125</v>
      </c>
      <c r="AA45" s="127"/>
    </row>
    <row r="46" spans="2:36" ht="29.5" customHeight="1" thickBot="1" x14ac:dyDescent="0.45">
      <c r="B46" s="17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40"/>
      <c r="P46" s="5"/>
      <c r="R46" s="258" t="s">
        <v>81</v>
      </c>
      <c r="S46" s="259"/>
      <c r="T46" s="259"/>
      <c r="U46" s="259"/>
      <c r="V46" s="259"/>
      <c r="W46" s="259"/>
      <c r="X46" s="259"/>
      <c r="Y46" s="174">
        <v>60</v>
      </c>
      <c r="Z46" s="67"/>
    </row>
    <row r="47" spans="2:36" ht="33" customHeight="1" thickTop="1" x14ac:dyDescent="0.4">
      <c r="B47" s="17"/>
      <c r="C47" s="232" t="s">
        <v>61</v>
      </c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3"/>
      <c r="P47" s="5"/>
      <c r="R47" s="260" t="s">
        <v>120</v>
      </c>
      <c r="S47" s="261"/>
      <c r="T47" s="261"/>
      <c r="U47" s="261"/>
      <c r="V47" s="261"/>
      <c r="W47" s="261"/>
      <c r="X47" s="261"/>
      <c r="Y47" s="175">
        <v>50</v>
      </c>
      <c r="Z47" s="68"/>
    </row>
    <row r="48" spans="2:36" ht="36" customHeight="1" x14ac:dyDescent="0.4">
      <c r="B48" s="17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5"/>
      <c r="P48" s="5"/>
      <c r="R48" s="41"/>
      <c r="S48" s="15"/>
      <c r="T48" s="30"/>
      <c r="U48" s="188"/>
      <c r="V48" s="188"/>
      <c r="W48" s="124" t="s">
        <v>24</v>
      </c>
      <c r="X48" s="113"/>
      <c r="Y48" s="176"/>
      <c r="Z48" s="125">
        <f>SUM(Z45:Z47,Z44)</f>
        <v>675</v>
      </c>
    </row>
    <row r="49" spans="2:27" ht="36" customHeight="1" thickBot="1" x14ac:dyDescent="0.45">
      <c r="B49" s="17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7"/>
      <c r="P49" s="4"/>
      <c r="R49" s="41"/>
      <c r="W49" s="187" t="s">
        <v>64</v>
      </c>
      <c r="X49" s="112"/>
      <c r="Y49" s="189"/>
      <c r="Z49" s="152"/>
    </row>
    <row r="50" spans="2:27" ht="35.25" customHeight="1" thickTop="1" thickBot="1" x14ac:dyDescent="0.55000000000000004">
      <c r="B50" s="17"/>
      <c r="C50" s="24"/>
      <c r="D50" s="75" t="s">
        <v>28</v>
      </c>
      <c r="E50" s="16"/>
      <c r="F50" s="16"/>
      <c r="G50" s="74"/>
      <c r="H50" s="16"/>
      <c r="I50" s="24"/>
      <c r="J50" s="72" t="s">
        <v>27</v>
      </c>
      <c r="K50" s="74"/>
      <c r="L50" s="16"/>
      <c r="M50" s="16"/>
      <c r="N50" s="16"/>
      <c r="O50" s="36"/>
      <c r="P50" s="4"/>
      <c r="R50" s="41"/>
      <c r="S50" s="15"/>
      <c r="W50" s="111" t="s">
        <v>78</v>
      </c>
      <c r="X50" s="111"/>
      <c r="Y50" s="190"/>
      <c r="Z50" s="153"/>
    </row>
    <row r="51" spans="2:27" ht="28.5" thickBot="1" x14ac:dyDescent="0.45">
      <c r="B51" s="18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369"/>
      <c r="P51" s="4"/>
      <c r="R51" s="41"/>
      <c r="S51" s="15"/>
      <c r="W51" s="110" t="s">
        <v>69</v>
      </c>
      <c r="X51" s="110"/>
      <c r="Y51" s="191"/>
      <c r="Z51" s="154"/>
    </row>
    <row r="52" spans="2:27" ht="36.75" customHeight="1" thickTop="1" thickBot="1" x14ac:dyDescent="0.45">
      <c r="B52" s="17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1"/>
      <c r="P52" s="4"/>
      <c r="R52" s="42"/>
      <c r="S52" s="93"/>
      <c r="T52" s="109" t="s">
        <v>68</v>
      </c>
      <c r="U52" s="109"/>
      <c r="V52" s="109"/>
      <c r="W52" s="109"/>
      <c r="X52" s="78"/>
      <c r="Y52" s="177"/>
      <c r="Z52" s="139"/>
    </row>
    <row r="53" spans="2:27" ht="33.75" customHeight="1" thickTop="1" x14ac:dyDescent="0.4">
      <c r="B53" s="17"/>
      <c r="C53" s="45"/>
      <c r="D53" s="232" t="s">
        <v>19</v>
      </c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3"/>
      <c r="P53" s="4"/>
      <c r="R53" s="289" t="s">
        <v>94</v>
      </c>
      <c r="S53" s="290"/>
      <c r="T53" s="290"/>
      <c r="U53" s="290"/>
      <c r="V53" s="290"/>
      <c r="W53" s="290"/>
      <c r="X53" s="290"/>
      <c r="Y53" s="290"/>
      <c r="Z53" s="291"/>
    </row>
    <row r="54" spans="2:27" ht="41.25" customHeight="1" thickBot="1" x14ac:dyDescent="0.45">
      <c r="B54" s="17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40"/>
      <c r="P54" s="11"/>
      <c r="R54" s="247"/>
      <c r="S54" s="248"/>
      <c r="T54" s="248"/>
      <c r="U54" s="248"/>
      <c r="V54" s="248"/>
      <c r="W54" s="248"/>
      <c r="X54" s="248"/>
      <c r="Y54" s="248"/>
      <c r="Z54" s="249"/>
    </row>
    <row r="55" spans="2:27" ht="27.75" customHeight="1" thickTop="1" x14ac:dyDescent="0.4">
      <c r="B55" s="17"/>
      <c r="C55" s="232" t="s">
        <v>72</v>
      </c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3"/>
      <c r="P55" s="4"/>
      <c r="R55" s="250"/>
      <c r="S55" s="251"/>
      <c r="T55" s="251"/>
      <c r="U55" s="251"/>
      <c r="V55" s="251"/>
      <c r="W55" s="251"/>
      <c r="X55" s="251"/>
      <c r="Y55" s="251"/>
      <c r="Z55" s="252"/>
    </row>
    <row r="56" spans="2:27" ht="30.5" thickBot="1" x14ac:dyDescent="0.45">
      <c r="B56" s="17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40"/>
      <c r="P56" s="4"/>
      <c r="R56" s="250"/>
      <c r="S56" s="251"/>
      <c r="T56" s="251"/>
      <c r="U56" s="251"/>
      <c r="V56" s="251"/>
      <c r="W56" s="251"/>
      <c r="X56" s="251"/>
      <c r="Y56" s="251"/>
      <c r="Z56" s="252"/>
    </row>
    <row r="57" spans="2:27" ht="26" thickTop="1" thickBot="1" x14ac:dyDescent="0.45">
      <c r="B57" s="17"/>
      <c r="C57" s="232" t="s">
        <v>17</v>
      </c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3"/>
      <c r="P57" s="4"/>
      <c r="R57" s="253"/>
      <c r="S57" s="254"/>
      <c r="T57" s="254"/>
      <c r="U57" s="254"/>
      <c r="V57" s="254"/>
      <c r="W57" s="254"/>
      <c r="X57" s="254"/>
      <c r="Y57" s="254"/>
      <c r="Z57" s="255"/>
    </row>
    <row r="58" spans="2:27" ht="33.75" customHeight="1" thickTop="1" thickBot="1" x14ac:dyDescent="0.4">
      <c r="B58" s="17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40"/>
      <c r="P58" s="4"/>
      <c r="R58" s="375" t="s">
        <v>128</v>
      </c>
      <c r="S58" s="376"/>
      <c r="T58" s="376"/>
      <c r="U58" s="376"/>
      <c r="V58" s="376"/>
      <c r="W58" s="376"/>
      <c r="X58" s="376"/>
      <c r="Y58" s="376"/>
      <c r="Z58" s="377"/>
      <c r="AA58" s="15"/>
    </row>
    <row r="59" spans="2:27" ht="34" thickTop="1" x14ac:dyDescent="0.4">
      <c r="B59" s="17"/>
      <c r="C59" s="232" t="s">
        <v>18</v>
      </c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3"/>
      <c r="P59" s="4"/>
      <c r="R59" s="286" t="s">
        <v>58</v>
      </c>
      <c r="S59" s="287"/>
      <c r="T59" s="287"/>
      <c r="U59" s="287"/>
      <c r="V59" s="287"/>
      <c r="W59" s="287"/>
      <c r="X59" s="287"/>
      <c r="Y59" s="287"/>
      <c r="Z59" s="288"/>
    </row>
    <row r="60" spans="2:27" ht="25.5" thickBot="1" x14ac:dyDescent="0.45">
      <c r="B60" s="17"/>
      <c r="O60" s="360"/>
      <c r="P60" s="4"/>
      <c r="R60" s="262" t="s">
        <v>84</v>
      </c>
      <c r="S60" s="263"/>
      <c r="T60" s="263"/>
      <c r="U60" s="263"/>
      <c r="V60" s="263"/>
      <c r="W60" s="263"/>
      <c r="X60" s="263"/>
      <c r="Y60" s="263"/>
      <c r="Z60" s="264"/>
    </row>
    <row r="61" spans="2:27" ht="34.5" thickTop="1" thickBot="1" x14ac:dyDescent="0.4">
      <c r="B61" s="73"/>
      <c r="C61" s="231" t="s">
        <v>36</v>
      </c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361"/>
      <c r="P61" s="4"/>
      <c r="R61" s="265" t="s">
        <v>80</v>
      </c>
      <c r="S61" s="266"/>
      <c r="T61" s="266"/>
      <c r="U61" s="266"/>
      <c r="V61" s="266"/>
      <c r="W61" s="266"/>
      <c r="X61" s="266"/>
      <c r="Y61" s="266"/>
      <c r="Z61" s="267"/>
      <c r="AA61" s="15"/>
    </row>
    <row r="62" spans="2:27" ht="35.25" customHeight="1" thickTop="1" thickBot="1" x14ac:dyDescent="0.45">
      <c r="B62" s="1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107" t="s">
        <v>20</v>
      </c>
      <c r="P62" s="4"/>
      <c r="R62" s="384" t="s">
        <v>121</v>
      </c>
      <c r="S62" s="385"/>
      <c r="T62" s="385"/>
      <c r="U62" s="385"/>
      <c r="V62" s="385"/>
      <c r="W62" s="385"/>
      <c r="X62" s="386"/>
      <c r="Y62" s="140" t="s">
        <v>56</v>
      </c>
      <c r="Z62" s="145"/>
    </row>
    <row r="63" spans="2:27" ht="37.5" customHeight="1" thickTop="1" thickBot="1" x14ac:dyDescent="0.45">
      <c r="B63" s="73"/>
      <c r="C63" s="364" t="s">
        <v>37</v>
      </c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5"/>
      <c r="P63" s="4"/>
      <c r="R63" s="144"/>
      <c r="S63" s="87" t="s">
        <v>34</v>
      </c>
      <c r="T63" s="40"/>
      <c r="U63" s="92" t="s">
        <v>0</v>
      </c>
      <c r="V63" s="92" t="s">
        <v>1</v>
      </c>
      <c r="Y63" s="140" t="s">
        <v>123</v>
      </c>
      <c r="Z63" s="145"/>
    </row>
    <row r="64" spans="2:27" ht="36.75" customHeight="1" thickTop="1" thickBot="1" x14ac:dyDescent="0.45">
      <c r="B64" s="17"/>
      <c r="O64" s="46"/>
      <c r="P64" s="4"/>
      <c r="R64" s="144"/>
      <c r="S64" s="43"/>
      <c r="T64" s="131" t="s">
        <v>41</v>
      </c>
      <c r="U64" s="95"/>
      <c r="V64" s="95"/>
      <c r="Y64" s="140" t="s">
        <v>96</v>
      </c>
      <c r="Z64" s="145"/>
    </row>
    <row r="65" spans="2:27" ht="32.25" customHeight="1" thickTop="1" thickBot="1" x14ac:dyDescent="0.45">
      <c r="B65" s="17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50"/>
      <c r="O65" s="360"/>
      <c r="P65" s="4"/>
      <c r="R65" s="144"/>
      <c r="S65" s="44"/>
      <c r="T65" s="132" t="s">
        <v>42</v>
      </c>
      <c r="U65" s="96"/>
      <c r="V65" s="96"/>
      <c r="Z65" s="150"/>
    </row>
    <row r="66" spans="2:27" ht="25.5" thickTop="1" thickBot="1" x14ac:dyDescent="0.45">
      <c r="B66" s="17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51"/>
      <c r="O66" s="361"/>
      <c r="P66" s="4"/>
      <c r="R66" s="144"/>
      <c r="S66" s="88" t="s">
        <v>40</v>
      </c>
      <c r="T66" s="38"/>
      <c r="U66" s="134" t="s">
        <v>43</v>
      </c>
      <c r="V66" s="155" t="s">
        <v>15</v>
      </c>
      <c r="W66" s="155" t="s">
        <v>16</v>
      </c>
      <c r="X66" s="155" t="s">
        <v>35</v>
      </c>
      <c r="Z66" s="150"/>
      <c r="AA66" s="15"/>
    </row>
    <row r="67" spans="2:27" ht="34.5" customHeight="1" x14ac:dyDescent="0.4">
      <c r="B67" s="136"/>
      <c r="C67" s="137" t="s">
        <v>79</v>
      </c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21"/>
      <c r="O67" s="108" t="s">
        <v>20</v>
      </c>
      <c r="P67" s="4"/>
      <c r="R67" s="144"/>
      <c r="T67" s="133" t="s">
        <v>109</v>
      </c>
      <c r="U67" s="96"/>
      <c r="V67" s="96"/>
      <c r="W67" s="97"/>
      <c r="X67" s="156"/>
      <c r="Z67" s="150"/>
    </row>
    <row r="68" spans="2:27" ht="36" customHeight="1" x14ac:dyDescent="0.55000000000000004">
      <c r="B68" s="17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52"/>
      <c r="O68" s="356"/>
      <c r="P68" s="4"/>
      <c r="R68" s="144"/>
      <c r="T68" s="133" t="s">
        <v>110</v>
      </c>
      <c r="U68" s="96"/>
      <c r="V68" s="96"/>
      <c r="W68" s="97"/>
      <c r="X68" s="156"/>
      <c r="Y68" s="12"/>
      <c r="Z68" s="150"/>
    </row>
    <row r="69" spans="2:27" ht="28.5" thickBot="1" x14ac:dyDescent="0.6">
      <c r="B69" s="17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53"/>
      <c r="O69" s="357"/>
      <c r="P69" s="4"/>
      <c r="R69" s="144"/>
      <c r="T69" s="133" t="s">
        <v>38</v>
      </c>
      <c r="U69" s="96"/>
      <c r="V69" s="96"/>
      <c r="W69" s="97"/>
      <c r="X69" s="156"/>
      <c r="Y69" s="12"/>
      <c r="Z69" s="150"/>
      <c r="AA69" s="15"/>
    </row>
    <row r="70" spans="2:27" ht="27.75" customHeight="1" thickBot="1" x14ac:dyDescent="0.45">
      <c r="B70" s="17"/>
      <c r="C70" s="138"/>
      <c r="D70" s="368" t="s">
        <v>93</v>
      </c>
      <c r="E70" s="368"/>
      <c r="F70" s="368"/>
      <c r="G70" s="368"/>
      <c r="H70" s="368"/>
      <c r="I70" s="368"/>
      <c r="J70" s="368"/>
      <c r="K70" s="368"/>
      <c r="L70" s="368"/>
      <c r="M70" s="368"/>
      <c r="O70" s="135" t="s">
        <v>20</v>
      </c>
      <c r="P70" s="4"/>
      <c r="R70" s="144"/>
      <c r="T70" s="141" t="s">
        <v>39</v>
      </c>
      <c r="U70" s="142"/>
      <c r="V70" s="142"/>
      <c r="W70" s="142"/>
      <c r="X70" s="157"/>
      <c r="Y70" s="12"/>
      <c r="Z70" s="150"/>
      <c r="AA70" s="15"/>
    </row>
    <row r="71" spans="2:27" ht="30.75" customHeight="1" thickTop="1" thickBot="1" x14ac:dyDescent="0.45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8"/>
      <c r="P71" s="4"/>
      <c r="R71" s="144"/>
      <c r="S71" s="161" t="s">
        <v>83</v>
      </c>
      <c r="T71" s="206"/>
      <c r="U71" s="207"/>
      <c r="V71" s="207"/>
      <c r="W71" s="207"/>
      <c r="X71" s="162"/>
      <c r="Y71" s="180"/>
      <c r="Z71" s="150"/>
    </row>
    <row r="72" spans="2:27" ht="33.75" customHeight="1" thickTop="1" thickBot="1" x14ac:dyDescent="0.4">
      <c r="P72" s="4"/>
      <c r="R72" s="151"/>
      <c r="S72" s="244"/>
      <c r="T72" s="244"/>
      <c r="U72" s="244"/>
      <c r="V72" s="244"/>
      <c r="W72" s="244"/>
      <c r="X72" s="244"/>
      <c r="Y72" s="244"/>
      <c r="Z72" s="149"/>
      <c r="AA72" s="143"/>
    </row>
    <row r="73" spans="2:27" ht="30.75" customHeight="1" thickTop="1" x14ac:dyDescent="0.35">
      <c r="B73" s="347" t="s">
        <v>29</v>
      </c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9"/>
      <c r="P73" s="4"/>
      <c r="R73" s="151"/>
      <c r="S73" s="245"/>
      <c r="T73" s="245"/>
      <c r="U73" s="245"/>
      <c r="V73" s="245"/>
      <c r="W73" s="245"/>
      <c r="X73" s="245"/>
      <c r="Y73" s="245"/>
      <c r="Z73" s="149"/>
      <c r="AA73" s="143"/>
    </row>
    <row r="74" spans="2:27" ht="30.75" customHeight="1" thickBot="1" x14ac:dyDescent="0.4">
      <c r="B74" s="350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2"/>
      <c r="P74" s="4"/>
      <c r="R74" s="144"/>
      <c r="S74" s="246"/>
      <c r="T74" s="246"/>
      <c r="U74" s="246"/>
      <c r="V74" s="246"/>
      <c r="W74" s="246"/>
      <c r="X74" s="246"/>
      <c r="Y74" s="246"/>
      <c r="Z74" s="149"/>
      <c r="AA74" s="128"/>
    </row>
    <row r="75" spans="2:27" ht="15.75" customHeight="1" thickTop="1" thickBot="1" x14ac:dyDescent="0.4">
      <c r="B75" s="353"/>
      <c r="C75" s="354"/>
      <c r="D75" s="354"/>
      <c r="E75" s="354"/>
      <c r="F75" s="354"/>
      <c r="G75" s="354"/>
      <c r="H75" s="354"/>
      <c r="I75" s="354"/>
      <c r="J75" s="354"/>
      <c r="K75" s="354"/>
      <c r="L75" s="354"/>
      <c r="M75" s="354"/>
      <c r="N75" s="354"/>
      <c r="O75" s="355"/>
      <c r="P75" s="4"/>
      <c r="R75" s="158"/>
      <c r="S75" s="159"/>
      <c r="T75" s="160"/>
      <c r="U75" s="160"/>
      <c r="V75" s="160"/>
      <c r="W75" s="160"/>
      <c r="X75" s="160"/>
      <c r="Y75" s="178"/>
      <c r="Z75" s="160"/>
      <c r="AA75" s="143"/>
    </row>
    <row r="76" spans="2:27" ht="21.75" customHeight="1" thickTop="1" thickBot="1" x14ac:dyDescent="0.45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4"/>
      <c r="R76" s="105"/>
      <c r="S76" s="165"/>
      <c r="T76" s="166"/>
      <c r="U76" s="166"/>
      <c r="V76" s="166"/>
      <c r="W76" s="166"/>
      <c r="X76" s="166"/>
      <c r="Y76" s="179"/>
      <c r="Z76" s="167"/>
      <c r="AA76" s="143"/>
    </row>
    <row r="77" spans="2:27" ht="29.25" customHeight="1" thickTop="1" x14ac:dyDescent="0.5">
      <c r="B77" s="338" t="s">
        <v>54</v>
      </c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40"/>
      <c r="P77" s="4"/>
      <c r="R77" s="168" t="s">
        <v>30</v>
      </c>
      <c r="S77" s="25"/>
      <c r="T77" s="25"/>
      <c r="U77" s="25" t="s">
        <v>31</v>
      </c>
      <c r="Z77" s="130"/>
    </row>
    <row r="78" spans="2:27" ht="27.75" customHeight="1" x14ac:dyDescent="0.4">
      <c r="B78" s="341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3"/>
      <c r="R78" s="163"/>
      <c r="S78" s="32"/>
      <c r="T78" s="164"/>
      <c r="Z78" s="130"/>
    </row>
    <row r="79" spans="2:27" ht="31.5" customHeight="1" thickBot="1" x14ac:dyDescent="0.45">
      <c r="B79" s="344"/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345"/>
      <c r="O79" s="346"/>
      <c r="R79" s="98"/>
      <c r="S79" s="100"/>
      <c r="T79" s="99"/>
      <c r="U79" s="101"/>
      <c r="V79" s="100"/>
      <c r="W79" s="100"/>
      <c r="X79" s="129"/>
      <c r="Y79" s="181" t="s">
        <v>116</v>
      </c>
      <c r="Z79" s="196">
        <v>44694</v>
      </c>
      <c r="AA79" s="15"/>
    </row>
    <row r="80" spans="2:27" ht="21" customHeight="1" thickTop="1" x14ac:dyDescent="0.4">
      <c r="AA80" s="22"/>
    </row>
    <row r="81" spans="19:27" ht="21" customHeight="1" x14ac:dyDescent="0.4">
      <c r="AA81" s="22"/>
    </row>
    <row r="83" spans="19:27" x14ac:dyDescent="0.4">
      <c r="S83" s="15"/>
      <c r="T83" s="15"/>
      <c r="U83" s="15"/>
      <c r="V83" s="15"/>
      <c r="W83" s="32"/>
    </row>
  </sheetData>
  <sheetProtection selectLockedCells="1"/>
  <mergeCells count="88">
    <mergeCell ref="S11:X11"/>
    <mergeCell ref="S12:X12"/>
    <mergeCell ref="S13:X13"/>
    <mergeCell ref="S14:X14"/>
    <mergeCell ref="S15:X15"/>
    <mergeCell ref="D70:M70"/>
    <mergeCell ref="C51:O52"/>
    <mergeCell ref="C16:I16"/>
    <mergeCell ref="R20:W20"/>
    <mergeCell ref="C47:O47"/>
    <mergeCell ref="J17:O17"/>
    <mergeCell ref="I28:O28"/>
    <mergeCell ref="C45:O46"/>
    <mergeCell ref="D53:O53"/>
    <mergeCell ref="R58:Z58"/>
    <mergeCell ref="R22:W22"/>
    <mergeCell ref="R23:W23"/>
    <mergeCell ref="R19:W19"/>
    <mergeCell ref="R62:X62"/>
    <mergeCell ref="S32:W32"/>
    <mergeCell ref="S40:W40"/>
    <mergeCell ref="B7:O7"/>
    <mergeCell ref="B11:O12"/>
    <mergeCell ref="J16:O16"/>
    <mergeCell ref="B77:O79"/>
    <mergeCell ref="B73:O75"/>
    <mergeCell ref="O68:O69"/>
    <mergeCell ref="C68:M69"/>
    <mergeCell ref="C56:O56"/>
    <mergeCell ref="C57:O57"/>
    <mergeCell ref="O65:O66"/>
    <mergeCell ref="C65:M66"/>
    <mergeCell ref="C63:O63"/>
    <mergeCell ref="C55:O55"/>
    <mergeCell ref="C54:O54"/>
    <mergeCell ref="O60:O61"/>
    <mergeCell ref="C15:O15"/>
    <mergeCell ref="E30:H30"/>
    <mergeCell ref="K30:N30"/>
    <mergeCell ref="C10:O10"/>
    <mergeCell ref="R1:Z1"/>
    <mergeCell ref="R2:Z2"/>
    <mergeCell ref="R4:Z4"/>
    <mergeCell ref="S6:X6"/>
    <mergeCell ref="R3:Z3"/>
    <mergeCell ref="B8:O9"/>
    <mergeCell ref="B5:O5"/>
    <mergeCell ref="R5:W5"/>
    <mergeCell ref="S7:X7"/>
    <mergeCell ref="S8:X8"/>
    <mergeCell ref="S9:X9"/>
    <mergeCell ref="S10:X10"/>
    <mergeCell ref="B6:O6"/>
    <mergeCell ref="R21:W21"/>
    <mergeCell ref="R59:Z59"/>
    <mergeCell ref="R53:Z53"/>
    <mergeCell ref="S39:W39"/>
    <mergeCell ref="S41:W41"/>
    <mergeCell ref="S43:W43"/>
    <mergeCell ref="S38:W38"/>
    <mergeCell ref="S27:W27"/>
    <mergeCell ref="S28:W28"/>
    <mergeCell ref="S29:W29"/>
    <mergeCell ref="S30:W30"/>
    <mergeCell ref="S31:W31"/>
    <mergeCell ref="C13:O13"/>
    <mergeCell ref="B14:O14"/>
    <mergeCell ref="J18:O19"/>
    <mergeCell ref="J21:O21"/>
    <mergeCell ref="B18:I19"/>
    <mergeCell ref="S72:Y74"/>
    <mergeCell ref="R54:Z57"/>
    <mergeCell ref="R45:W45"/>
    <mergeCell ref="R46:X46"/>
    <mergeCell ref="R47:X47"/>
    <mergeCell ref="R60:Z60"/>
    <mergeCell ref="R61:Z61"/>
    <mergeCell ref="C61:N61"/>
    <mergeCell ref="C59:O59"/>
    <mergeCell ref="J48:O49"/>
    <mergeCell ref="S33:W33"/>
    <mergeCell ref="S34:W34"/>
    <mergeCell ref="S35:W35"/>
    <mergeCell ref="S36:W36"/>
    <mergeCell ref="S37:W37"/>
    <mergeCell ref="C48:I49"/>
    <mergeCell ref="C58:O58"/>
    <mergeCell ref="E38:O38"/>
  </mergeCells>
  <phoneticPr fontId="1" type="noConversion"/>
  <hyperlinks>
    <hyperlink ref="B7" r:id="rId1" xr:uid="{00000000-0004-0000-0000-000000000000}"/>
    <hyperlink ref="R59" r:id="rId2" xr:uid="{00000000-0004-0000-0000-000001000000}"/>
    <hyperlink ref="R61" r:id="rId3" xr:uid="{00000000-0004-0000-0000-000002000000}"/>
  </hyperlinks>
  <pageMargins left="0.22" right="0.17" top="0.53" bottom="0.2" header="0.3" footer="0.17"/>
  <pageSetup scale="29" orientation="portrait" copies="5" r:id="rId4"/>
  <headerFooter>
    <oddHeader xml:space="preserve">&amp;C&amp;"-,Bold"&amp;16&amp;KC00000      &amp;R </oddHead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BAFB - FRF -April 1, 2022</vt:lpstr>
      <vt:lpstr>client</vt:lpstr>
      <vt:lpstr>'BAFB - FRF -April 1,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Melody Criner</cp:lastModifiedBy>
  <cp:lastPrinted>2023-01-26T18:22:37Z</cp:lastPrinted>
  <dcterms:created xsi:type="dcterms:W3CDTF">2019-08-25T22:48:40Z</dcterms:created>
  <dcterms:modified xsi:type="dcterms:W3CDTF">2023-02-14T22:24:43Z</dcterms:modified>
</cp:coreProperties>
</file>